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9630" yWindow="-30" windowWidth="10260" windowHeight="7575" tabRatio="861"/>
  </bookViews>
  <sheets>
    <sheet name="Sommaire" sheetId="12" r:id="rId1"/>
    <sheet name="Tableau 1" sheetId="1" r:id="rId2"/>
    <sheet name="Tableau 2" sheetId="2" r:id="rId3"/>
    <sheet name="Tableau 3" sheetId="3" r:id="rId4"/>
    <sheet name="Tableau 4" sheetId="4" r:id="rId5"/>
    <sheet name="Tableau 5" sheetId="13" r:id="rId6"/>
    <sheet name="Tableau 6" sheetId="5" r:id="rId7"/>
    <sheet name="page5_" sheetId="10" state="hidden" r:id="rId8"/>
    <sheet name="Tableau 7" sheetId="6" r:id="rId9"/>
    <sheet name="page6_" sheetId="11" state="hidden" r:id="rId10"/>
    <sheet name="Tableau 8" sheetId="9" r:id="rId11"/>
    <sheet name="Tableau 9" sheetId="7" r:id="rId12"/>
    <sheet name="Tableau 10" sheetId="8" r:id="rId13"/>
  </sheets>
  <calcPr calcId="162913"/>
</workbook>
</file>

<file path=xl/calcChain.xml><?xml version="1.0" encoding="utf-8"?>
<calcChain xmlns="http://schemas.openxmlformats.org/spreadsheetml/2006/main">
  <c r="X51" i="10" l="1"/>
  <c r="V51" i="10"/>
  <c r="T51" i="10"/>
  <c r="R51" i="10"/>
  <c r="P51" i="10"/>
  <c r="N51" i="10"/>
  <c r="L51" i="10"/>
  <c r="J51" i="10"/>
  <c r="H51" i="10"/>
  <c r="F51" i="10"/>
  <c r="D51" i="10"/>
  <c r="Q51" i="10"/>
  <c r="O51" i="10"/>
  <c r="W51" i="10"/>
  <c r="U51" i="10"/>
  <c r="S51" i="10"/>
  <c r="I51" i="10"/>
  <c r="G51" i="10"/>
  <c r="M51" i="10"/>
  <c r="K51" i="10"/>
  <c r="E51" i="10"/>
  <c r="C51" i="10"/>
  <c r="T52" i="11" l="1"/>
  <c r="S52" i="11"/>
  <c r="R52" i="11"/>
  <c r="Q52" i="11"/>
  <c r="P52" i="11"/>
  <c r="O52" i="11"/>
  <c r="N52" i="11"/>
  <c r="M52" i="11"/>
  <c r="L52" i="11"/>
  <c r="K52" i="11"/>
  <c r="J52" i="11"/>
  <c r="I52" i="11"/>
  <c r="H52" i="11"/>
  <c r="G52" i="11"/>
  <c r="F52" i="11"/>
  <c r="E52" i="11"/>
  <c r="D52" i="11"/>
  <c r="C52" i="11"/>
  <c r="T51" i="11"/>
  <c r="S51" i="11"/>
  <c r="R51" i="11"/>
  <c r="Q51" i="11"/>
  <c r="P51" i="11"/>
  <c r="O51" i="11"/>
  <c r="N51" i="11"/>
  <c r="M51" i="11"/>
  <c r="L51" i="11"/>
  <c r="K51" i="11"/>
  <c r="J51" i="11"/>
  <c r="I51" i="11"/>
  <c r="H51" i="11"/>
  <c r="G51" i="11"/>
  <c r="F51" i="11"/>
  <c r="E51" i="11"/>
  <c r="D51" i="11"/>
  <c r="C51" i="11"/>
  <c r="T50" i="11"/>
  <c r="S50" i="11"/>
  <c r="R50" i="11"/>
  <c r="Q50" i="11"/>
  <c r="P50" i="11"/>
  <c r="O50" i="11"/>
  <c r="N50" i="11"/>
  <c r="M50" i="11"/>
  <c r="L50" i="11"/>
  <c r="K50" i="11"/>
  <c r="J50" i="11"/>
  <c r="I50" i="11"/>
  <c r="H50" i="11"/>
  <c r="G50" i="11"/>
  <c r="F50" i="11"/>
  <c r="E50" i="11"/>
  <c r="D50" i="11"/>
  <c r="C50" i="11"/>
  <c r="T49" i="11"/>
  <c r="S49" i="11"/>
  <c r="R49" i="11"/>
  <c r="Q49" i="11"/>
  <c r="P49" i="11"/>
  <c r="O49" i="11"/>
  <c r="N49" i="11"/>
  <c r="M49" i="11"/>
  <c r="L49" i="11"/>
  <c r="K49" i="11"/>
  <c r="J49" i="11"/>
  <c r="I49" i="11"/>
  <c r="H49" i="11"/>
  <c r="G49" i="11"/>
  <c r="F49" i="11"/>
  <c r="E49" i="11"/>
  <c r="D49" i="11"/>
  <c r="C49" i="11"/>
  <c r="T48" i="11"/>
  <c r="S48" i="11"/>
  <c r="R48" i="11"/>
  <c r="Q48" i="11"/>
  <c r="P48" i="11"/>
  <c r="O48" i="11"/>
  <c r="N48" i="11"/>
  <c r="M48" i="11"/>
  <c r="L48" i="11"/>
  <c r="K48" i="11"/>
  <c r="J48" i="11"/>
  <c r="I48" i="11"/>
  <c r="H48" i="11"/>
  <c r="G48" i="11"/>
  <c r="F48" i="11"/>
  <c r="E48" i="11"/>
  <c r="D48" i="11"/>
  <c r="C48" i="11"/>
  <c r="T47" i="11"/>
  <c r="S47" i="11"/>
  <c r="R47" i="11"/>
  <c r="Q47" i="11"/>
  <c r="P47" i="11"/>
  <c r="O47" i="11"/>
  <c r="N47" i="11"/>
  <c r="M47" i="11"/>
  <c r="L47" i="11"/>
  <c r="K47" i="11"/>
  <c r="J47" i="11"/>
  <c r="I47" i="11"/>
  <c r="H47" i="11"/>
  <c r="G47" i="11"/>
  <c r="F47" i="11"/>
  <c r="E47" i="11"/>
  <c r="D47" i="11"/>
  <c r="C47" i="11"/>
  <c r="T46" i="11"/>
  <c r="S46" i="11"/>
  <c r="R46" i="11"/>
  <c r="Q46" i="11"/>
  <c r="P46" i="11"/>
  <c r="O46" i="11"/>
  <c r="N46" i="11"/>
  <c r="M46" i="11"/>
  <c r="L46" i="11"/>
  <c r="K46" i="11"/>
  <c r="J46" i="11"/>
  <c r="I46" i="11"/>
  <c r="H46" i="11"/>
  <c r="G46" i="11"/>
  <c r="F46" i="11"/>
  <c r="E46" i="11"/>
  <c r="D46" i="11"/>
  <c r="C46" i="11"/>
  <c r="T45" i="11"/>
  <c r="S45" i="11"/>
  <c r="R45" i="11"/>
  <c r="Q45" i="11"/>
  <c r="P45" i="11"/>
  <c r="O45" i="11"/>
  <c r="N45" i="11"/>
  <c r="M45" i="11"/>
  <c r="L45" i="11"/>
  <c r="K45" i="11"/>
  <c r="J45" i="11"/>
  <c r="I45" i="11"/>
  <c r="H45" i="11"/>
  <c r="G45" i="11"/>
  <c r="F45" i="11"/>
  <c r="E45" i="11"/>
  <c r="D45" i="11"/>
  <c r="C45" i="11"/>
  <c r="T44" i="11"/>
  <c r="S44" i="11"/>
  <c r="R44" i="11"/>
  <c r="Q44" i="11"/>
  <c r="P44" i="11"/>
  <c r="O44" i="11"/>
  <c r="N44" i="11"/>
  <c r="M44" i="11"/>
  <c r="L44" i="11"/>
  <c r="K44" i="11"/>
  <c r="J44" i="11"/>
  <c r="I44" i="11"/>
  <c r="H44" i="11"/>
  <c r="G44" i="11"/>
  <c r="F44" i="11"/>
  <c r="E44" i="11"/>
  <c r="D44" i="11"/>
  <c r="C44" i="11"/>
  <c r="T43" i="11"/>
  <c r="S43" i="11"/>
  <c r="R43" i="11"/>
  <c r="Q43" i="11"/>
  <c r="P43" i="11"/>
  <c r="O43" i="11"/>
  <c r="N43" i="11"/>
  <c r="M43" i="11"/>
  <c r="L43" i="11"/>
  <c r="K43" i="11"/>
  <c r="J43" i="11"/>
  <c r="I43" i="11"/>
  <c r="H43" i="11"/>
  <c r="G43" i="11"/>
  <c r="F43" i="11"/>
  <c r="E43" i="11"/>
  <c r="D43" i="11"/>
  <c r="C43" i="11"/>
  <c r="T42" i="11"/>
  <c r="S42" i="11"/>
  <c r="R42" i="11"/>
  <c r="Q42" i="11"/>
  <c r="P42" i="11"/>
  <c r="O42" i="11"/>
  <c r="N42" i="11"/>
  <c r="M42" i="11"/>
  <c r="L42" i="11"/>
  <c r="K42" i="11"/>
  <c r="J42" i="11"/>
  <c r="I42" i="11"/>
  <c r="H42" i="11"/>
  <c r="G42" i="11"/>
  <c r="F42" i="11"/>
  <c r="E42" i="11"/>
  <c r="D42" i="11"/>
  <c r="C42" i="11"/>
  <c r="T41" i="11"/>
  <c r="S41" i="11"/>
  <c r="R41" i="11"/>
  <c r="Q41" i="11"/>
  <c r="P41" i="11"/>
  <c r="O41" i="11"/>
  <c r="N41" i="11"/>
  <c r="M41" i="11"/>
  <c r="L41" i="11"/>
  <c r="K41" i="11"/>
  <c r="J41" i="11"/>
  <c r="I41" i="11"/>
  <c r="H41" i="11"/>
  <c r="G41" i="11"/>
  <c r="F41" i="11"/>
  <c r="E41" i="11"/>
  <c r="D41" i="11"/>
  <c r="C41" i="11"/>
  <c r="T40" i="11"/>
  <c r="S40" i="11"/>
  <c r="R40" i="11"/>
  <c r="Q40" i="11"/>
  <c r="P40" i="11"/>
  <c r="O40" i="11"/>
  <c r="N40" i="11"/>
  <c r="M40" i="11"/>
  <c r="L40" i="11"/>
  <c r="K40" i="11"/>
  <c r="J40" i="11"/>
  <c r="I40" i="11"/>
  <c r="H40" i="11"/>
  <c r="G40" i="11"/>
  <c r="F40" i="11"/>
  <c r="E40" i="11"/>
  <c r="D40" i="11"/>
  <c r="C40" i="11"/>
  <c r="T39" i="11"/>
  <c r="S39" i="11"/>
  <c r="R39" i="11"/>
  <c r="Q39" i="11"/>
  <c r="P39" i="11"/>
  <c r="O39" i="11"/>
  <c r="N39" i="11"/>
  <c r="M39" i="11"/>
  <c r="L39" i="11"/>
  <c r="K39" i="11"/>
  <c r="J39" i="11"/>
  <c r="I39" i="11"/>
  <c r="H39" i="11"/>
  <c r="G39" i="11"/>
  <c r="F39" i="11"/>
  <c r="E39" i="11"/>
  <c r="D39" i="11"/>
  <c r="C39" i="11"/>
  <c r="T38" i="11"/>
  <c r="S38" i="11"/>
  <c r="R38" i="11"/>
  <c r="Q38" i="11"/>
  <c r="P38" i="11"/>
  <c r="O38" i="11"/>
  <c r="N38" i="11"/>
  <c r="M38" i="11"/>
  <c r="L38" i="11"/>
  <c r="K38" i="11"/>
  <c r="J38" i="11"/>
  <c r="I38" i="11"/>
  <c r="H38" i="11"/>
  <c r="G38" i="11"/>
  <c r="F38" i="11"/>
  <c r="E38" i="11"/>
  <c r="D38" i="11"/>
  <c r="C38" i="11"/>
  <c r="T37" i="11"/>
  <c r="S37" i="11"/>
  <c r="R37" i="11"/>
  <c r="Q37" i="11"/>
  <c r="P37" i="11"/>
  <c r="O37" i="11"/>
  <c r="N37" i="11"/>
  <c r="M37" i="11"/>
  <c r="L37" i="11"/>
  <c r="K37" i="11"/>
  <c r="J37" i="11"/>
  <c r="I37" i="11"/>
  <c r="H37" i="11"/>
  <c r="G37" i="11"/>
  <c r="F37" i="11"/>
  <c r="E37" i="11"/>
  <c r="D37" i="11"/>
  <c r="C37" i="11"/>
  <c r="T36" i="11"/>
  <c r="S36" i="11"/>
  <c r="R36" i="11"/>
  <c r="Q36" i="11"/>
  <c r="P36" i="11"/>
  <c r="O36" i="11"/>
  <c r="N36" i="11"/>
  <c r="M36" i="11"/>
  <c r="L36" i="11"/>
  <c r="K36" i="11"/>
  <c r="J36" i="11"/>
  <c r="I36" i="11"/>
  <c r="H36" i="11"/>
  <c r="G36" i="11"/>
  <c r="F36" i="11"/>
  <c r="E36" i="11"/>
  <c r="D36" i="11"/>
  <c r="C36" i="11"/>
  <c r="T35" i="11"/>
  <c r="S35" i="11"/>
  <c r="R35" i="11"/>
  <c r="Q35" i="11"/>
  <c r="P35" i="11"/>
  <c r="O35" i="11"/>
  <c r="N35" i="11"/>
  <c r="M35" i="11"/>
  <c r="L35" i="11"/>
  <c r="K35" i="11"/>
  <c r="J35" i="11"/>
  <c r="I35" i="11"/>
  <c r="H35" i="11"/>
  <c r="G35" i="11"/>
  <c r="F35" i="11"/>
  <c r="E35" i="11"/>
  <c r="D35" i="11"/>
  <c r="C35" i="11"/>
  <c r="T34" i="11"/>
  <c r="S34" i="11"/>
  <c r="R34" i="11"/>
  <c r="Q34" i="11"/>
  <c r="P34" i="11"/>
  <c r="O34" i="11"/>
  <c r="N34" i="11"/>
  <c r="M34" i="11"/>
  <c r="L34" i="11"/>
  <c r="K34" i="11"/>
  <c r="J34" i="11"/>
  <c r="I34" i="11"/>
  <c r="H34" i="11"/>
  <c r="G34" i="11"/>
  <c r="F34" i="11"/>
  <c r="E34" i="11"/>
  <c r="D34" i="11"/>
  <c r="C34" i="11"/>
  <c r="X50" i="10"/>
  <c r="W50" i="10"/>
  <c r="V50" i="10"/>
  <c r="U50" i="10"/>
  <c r="T50" i="10"/>
  <c r="S50" i="10"/>
  <c r="R50" i="10"/>
  <c r="Q50" i="10"/>
  <c r="P50" i="10"/>
  <c r="O50" i="10"/>
  <c r="N50" i="10"/>
  <c r="M50" i="10"/>
  <c r="L50" i="10"/>
  <c r="K50" i="10"/>
  <c r="J50" i="10"/>
  <c r="I50" i="10"/>
  <c r="H50" i="10"/>
  <c r="G50" i="10"/>
  <c r="F50" i="10"/>
  <c r="E50" i="10"/>
  <c r="D50" i="10"/>
  <c r="C50" i="10"/>
  <c r="X49" i="10"/>
  <c r="W49" i="10"/>
  <c r="V49" i="10"/>
  <c r="U49" i="10"/>
  <c r="T49" i="10"/>
  <c r="S49" i="10"/>
  <c r="R49" i="10"/>
  <c r="Q49" i="10"/>
  <c r="P49" i="10"/>
  <c r="O49" i="10"/>
  <c r="N49" i="10"/>
  <c r="M49" i="10"/>
  <c r="L49" i="10"/>
  <c r="K49" i="10"/>
  <c r="J49" i="10"/>
  <c r="I49" i="10"/>
  <c r="H49" i="10"/>
  <c r="G49" i="10"/>
  <c r="F49" i="10"/>
  <c r="E49" i="10"/>
  <c r="D49" i="10"/>
  <c r="C49" i="10"/>
  <c r="X48" i="10"/>
  <c r="W48" i="10"/>
  <c r="V48" i="10"/>
  <c r="U48" i="10"/>
  <c r="T48" i="10"/>
  <c r="S48" i="10"/>
  <c r="R48" i="10"/>
  <c r="Q48" i="10"/>
  <c r="P48" i="10"/>
  <c r="O48" i="10"/>
  <c r="N48" i="10"/>
  <c r="M48" i="10"/>
  <c r="L48" i="10"/>
  <c r="K48" i="10"/>
  <c r="J48" i="10"/>
  <c r="I48" i="10"/>
  <c r="H48" i="10"/>
  <c r="G48" i="10"/>
  <c r="F48" i="10"/>
  <c r="E48" i="10"/>
  <c r="D48" i="10"/>
  <c r="C48" i="10"/>
  <c r="X47" i="10"/>
  <c r="W47" i="10"/>
  <c r="V47" i="10"/>
  <c r="U47" i="10"/>
  <c r="T47" i="10"/>
  <c r="S47" i="10"/>
  <c r="R47" i="10"/>
  <c r="Q47" i="10"/>
  <c r="P47" i="10"/>
  <c r="O47" i="10"/>
  <c r="N47" i="10"/>
  <c r="M47" i="10"/>
  <c r="L47" i="10"/>
  <c r="K47" i="10"/>
  <c r="J47" i="10"/>
  <c r="I47" i="10"/>
  <c r="H47" i="10"/>
  <c r="G47" i="10"/>
  <c r="F47" i="10"/>
  <c r="E47" i="10"/>
  <c r="D47" i="10"/>
  <c r="C47" i="10"/>
  <c r="X46" i="10"/>
  <c r="W46" i="10"/>
  <c r="V46" i="10"/>
  <c r="U46" i="10"/>
  <c r="T46" i="10"/>
  <c r="S46" i="10"/>
  <c r="R46" i="10"/>
  <c r="Q46" i="10"/>
  <c r="P46" i="10"/>
  <c r="O46" i="10"/>
  <c r="N46" i="10"/>
  <c r="M46" i="10"/>
  <c r="L46" i="10"/>
  <c r="K46" i="10"/>
  <c r="J46" i="10"/>
  <c r="I46" i="10"/>
  <c r="H46" i="10"/>
  <c r="G46" i="10"/>
  <c r="F46" i="10"/>
  <c r="E46" i="10"/>
  <c r="D46" i="10"/>
  <c r="C46" i="10"/>
  <c r="X45" i="10"/>
  <c r="W45" i="10"/>
  <c r="V45" i="10"/>
  <c r="U45" i="10"/>
  <c r="T45" i="10"/>
  <c r="S45" i="10"/>
  <c r="R45" i="10"/>
  <c r="Q45" i="10"/>
  <c r="P45" i="10"/>
  <c r="O45" i="10"/>
  <c r="N45" i="10"/>
  <c r="M45" i="10"/>
  <c r="L45" i="10"/>
  <c r="K45" i="10"/>
  <c r="J45" i="10"/>
  <c r="I45" i="10"/>
  <c r="H45" i="10"/>
  <c r="G45" i="10"/>
  <c r="F45" i="10"/>
  <c r="E45" i="10"/>
  <c r="D45" i="10"/>
  <c r="C45" i="10"/>
  <c r="X44" i="10"/>
  <c r="W44" i="10"/>
  <c r="V44" i="10"/>
  <c r="U44" i="10"/>
  <c r="T44" i="10"/>
  <c r="S44" i="10"/>
  <c r="R44" i="10"/>
  <c r="Q44" i="10"/>
  <c r="P44" i="10"/>
  <c r="O44" i="10"/>
  <c r="N44" i="10"/>
  <c r="M44" i="10"/>
  <c r="L44" i="10"/>
  <c r="K44" i="10"/>
  <c r="J44" i="10"/>
  <c r="I44" i="10"/>
  <c r="H44" i="10"/>
  <c r="G44" i="10"/>
  <c r="F44" i="10"/>
  <c r="E44" i="10"/>
  <c r="D44" i="10"/>
  <c r="C44" i="10"/>
  <c r="X43" i="10"/>
  <c r="W43" i="10"/>
  <c r="V43" i="10"/>
  <c r="U43" i="10"/>
  <c r="T43" i="10"/>
  <c r="S43" i="10"/>
  <c r="R43" i="10"/>
  <c r="Q43" i="10"/>
  <c r="P43" i="10"/>
  <c r="O43" i="10"/>
  <c r="N43" i="10"/>
  <c r="M43" i="10"/>
  <c r="L43" i="10"/>
  <c r="K43" i="10"/>
  <c r="J43" i="10"/>
  <c r="I43" i="10"/>
  <c r="H43" i="10"/>
  <c r="G43" i="10"/>
  <c r="F43" i="10"/>
  <c r="E43" i="10"/>
  <c r="D43" i="10"/>
  <c r="C43" i="10"/>
  <c r="X42" i="10"/>
  <c r="W42" i="10"/>
  <c r="V42" i="10"/>
  <c r="U42" i="10"/>
  <c r="T42" i="10"/>
  <c r="S42" i="10"/>
  <c r="R42" i="10"/>
  <c r="Q42" i="10"/>
  <c r="P42" i="10"/>
  <c r="O42" i="10"/>
  <c r="N42" i="10"/>
  <c r="M42" i="10"/>
  <c r="L42" i="10"/>
  <c r="K42" i="10"/>
  <c r="J42" i="10"/>
  <c r="I42" i="10"/>
  <c r="H42" i="10"/>
  <c r="G42" i="10"/>
  <c r="F42" i="10"/>
  <c r="E42" i="10"/>
  <c r="D42" i="10"/>
  <c r="C42" i="10"/>
  <c r="X41" i="10"/>
  <c r="W41" i="10"/>
  <c r="V41" i="10"/>
  <c r="U41" i="10"/>
  <c r="T41" i="10"/>
  <c r="S41" i="10"/>
  <c r="R41" i="10"/>
  <c r="Q41" i="10"/>
  <c r="P41" i="10"/>
  <c r="O41" i="10"/>
  <c r="N41" i="10"/>
  <c r="M41" i="10"/>
  <c r="L41" i="10"/>
  <c r="K41" i="10"/>
  <c r="J41" i="10"/>
  <c r="I41" i="10"/>
  <c r="H41" i="10"/>
  <c r="G41" i="10"/>
  <c r="F41" i="10"/>
  <c r="E41" i="10"/>
  <c r="D41" i="10"/>
  <c r="C41" i="10"/>
  <c r="X40" i="10"/>
  <c r="W40" i="10"/>
  <c r="V40" i="10"/>
  <c r="U40" i="10"/>
  <c r="T40" i="10"/>
  <c r="S40" i="10"/>
  <c r="R40" i="10"/>
  <c r="Q40" i="10"/>
  <c r="P40" i="10"/>
  <c r="O40" i="10"/>
  <c r="N40" i="10"/>
  <c r="M40" i="10"/>
  <c r="L40" i="10"/>
  <c r="K40" i="10"/>
  <c r="J40" i="10"/>
  <c r="I40" i="10"/>
  <c r="H40" i="10"/>
  <c r="G40" i="10"/>
  <c r="F40" i="10"/>
  <c r="E40" i="10"/>
  <c r="D40" i="10"/>
  <c r="C40" i="10"/>
  <c r="X39" i="10"/>
  <c r="W39" i="10"/>
  <c r="V39" i="10"/>
  <c r="U39" i="10"/>
  <c r="T39" i="10"/>
  <c r="S39" i="10"/>
  <c r="R39" i="10"/>
  <c r="Q39" i="10"/>
  <c r="P39" i="10"/>
  <c r="O39" i="10"/>
  <c r="N39" i="10"/>
  <c r="M39" i="10"/>
  <c r="L39" i="10"/>
  <c r="K39" i="10"/>
  <c r="J39" i="10"/>
  <c r="I39" i="10"/>
  <c r="H39" i="10"/>
  <c r="G39" i="10"/>
  <c r="F39" i="10"/>
  <c r="E39" i="10"/>
  <c r="D39" i="10"/>
  <c r="C39" i="10"/>
  <c r="X38" i="10"/>
  <c r="W38" i="10"/>
  <c r="V38" i="10"/>
  <c r="U38" i="10"/>
  <c r="T38" i="10"/>
  <c r="S38" i="10"/>
  <c r="R38" i="10"/>
  <c r="Q38" i="10"/>
  <c r="P38" i="10"/>
  <c r="O38" i="10"/>
  <c r="N38" i="10"/>
  <c r="M38" i="10"/>
  <c r="L38" i="10"/>
  <c r="K38" i="10"/>
  <c r="J38" i="10"/>
  <c r="I38" i="10"/>
  <c r="H38" i="10"/>
  <c r="G38" i="10"/>
  <c r="F38" i="10"/>
  <c r="E38" i="10"/>
  <c r="D38" i="10"/>
  <c r="C38" i="10"/>
  <c r="X37" i="10"/>
  <c r="W37" i="10"/>
  <c r="V37" i="10"/>
  <c r="U37" i="10"/>
  <c r="T37" i="10"/>
  <c r="S37" i="10"/>
  <c r="R37" i="10"/>
  <c r="Q37" i="10"/>
  <c r="P37" i="10"/>
  <c r="O37" i="10"/>
  <c r="N37" i="10"/>
  <c r="M37" i="10"/>
  <c r="L37" i="10"/>
  <c r="K37" i="10"/>
  <c r="J37" i="10"/>
  <c r="I37" i="10"/>
  <c r="H37" i="10"/>
  <c r="G37" i="10"/>
  <c r="F37" i="10"/>
  <c r="E37" i="10"/>
  <c r="D37" i="10"/>
  <c r="C37" i="10"/>
  <c r="X36" i="10"/>
  <c r="W36" i="10"/>
  <c r="V36" i="10"/>
  <c r="U36" i="10"/>
  <c r="T36" i="10"/>
  <c r="S36" i="10"/>
  <c r="R36" i="10"/>
  <c r="Q36" i="10"/>
  <c r="P36" i="10"/>
  <c r="O36" i="10"/>
  <c r="N36" i="10"/>
  <c r="M36" i="10"/>
  <c r="L36" i="10"/>
  <c r="K36" i="10"/>
  <c r="J36" i="10"/>
  <c r="I36" i="10"/>
  <c r="H36" i="10"/>
  <c r="G36" i="10"/>
  <c r="F36" i="10"/>
  <c r="E36" i="10"/>
  <c r="D36" i="10"/>
  <c r="C36" i="10"/>
  <c r="X35" i="10"/>
  <c r="W35" i="10"/>
  <c r="V35" i="10"/>
  <c r="U35" i="10"/>
  <c r="T35" i="10"/>
  <c r="S35" i="10"/>
  <c r="R35" i="10"/>
  <c r="Q35" i="10"/>
  <c r="P35" i="10"/>
  <c r="O35" i="10"/>
  <c r="N35" i="10"/>
  <c r="M35" i="10"/>
  <c r="L35" i="10"/>
  <c r="K35" i="10"/>
  <c r="J35" i="10"/>
  <c r="I35" i="10"/>
  <c r="H35" i="10"/>
  <c r="G35" i="10"/>
  <c r="F35" i="10"/>
  <c r="E35" i="10"/>
  <c r="D35" i="10"/>
  <c r="C35" i="10"/>
  <c r="X34" i="10"/>
  <c r="W34" i="10"/>
  <c r="V34" i="10"/>
  <c r="U34" i="10"/>
  <c r="T34" i="10"/>
  <c r="S34" i="10"/>
  <c r="R34" i="10"/>
  <c r="Q34" i="10"/>
  <c r="P34" i="10"/>
  <c r="O34" i="10"/>
  <c r="N34" i="10"/>
  <c r="M34" i="10"/>
  <c r="L34" i="10"/>
  <c r="K34" i="10"/>
  <c r="J34" i="10"/>
  <c r="I34" i="10"/>
  <c r="H34" i="10"/>
  <c r="G34" i="10"/>
  <c r="F34" i="10"/>
  <c r="E34" i="10"/>
  <c r="D34" i="10"/>
  <c r="C34" i="10"/>
  <c r="X33" i="10"/>
  <c r="W33" i="10"/>
  <c r="V33" i="10"/>
  <c r="U33" i="10"/>
  <c r="T33" i="10"/>
  <c r="S33" i="10"/>
  <c r="R33" i="10"/>
  <c r="Q33" i="10"/>
  <c r="P33" i="10"/>
  <c r="O33" i="10"/>
  <c r="N33" i="10"/>
  <c r="M33" i="10"/>
  <c r="L33" i="10"/>
  <c r="K33" i="10"/>
  <c r="J33" i="10"/>
  <c r="I33" i="10"/>
  <c r="H33" i="10"/>
  <c r="G33" i="10"/>
  <c r="F33" i="10"/>
  <c r="E33" i="10"/>
  <c r="D33" i="10"/>
  <c r="C33" i="10"/>
</calcChain>
</file>

<file path=xl/sharedStrings.xml><?xml version="1.0" encoding="utf-8"?>
<sst xmlns="http://schemas.openxmlformats.org/spreadsheetml/2006/main" count="1276" uniqueCount="204">
  <si>
    <t>Dans le champ*</t>
  </si>
  <si>
    <t>Nombre de réponses</t>
  </si>
  <si>
    <t>Part de femmes (%)</t>
  </si>
  <si>
    <t>Poursuite d’études (%)</t>
  </si>
  <si>
    <t>Part d’emploi situé en dehors de la région de l'université d'origine (en %)</t>
  </si>
  <si>
    <t>Ensemble master LMD</t>
  </si>
  <si>
    <t>Droit-Economie-Gestion</t>
  </si>
  <si>
    <t>Sciences juridiques</t>
  </si>
  <si>
    <t>Sciences politiques</t>
  </si>
  <si>
    <t>Sciences économiques</t>
  </si>
  <si>
    <t>Sciences de gestion</t>
  </si>
  <si>
    <t>Administration économique et sociale (AES)</t>
  </si>
  <si>
    <t>Pluri sciences économiques et gestion</t>
  </si>
  <si>
    <t>Lettres-Langues-Arts</t>
  </si>
  <si>
    <t>Sciences du langage - linguistique</t>
  </si>
  <si>
    <t>Langues et littératures françaises</t>
  </si>
  <si>
    <t>Littérature générale et comparée</t>
  </si>
  <si>
    <t>Arts</t>
  </si>
  <si>
    <t>Français, langue étrangère</t>
  </si>
  <si>
    <t>Langues et littératures étrangères</t>
  </si>
  <si>
    <t>Langues étrangères appliquées</t>
  </si>
  <si>
    <t>Pluri lettres - sciences du langage - arts</t>
  </si>
  <si>
    <t>Pluri lettres - langues - sc humaines</t>
  </si>
  <si>
    <t>Sciences Humaines et Sociales</t>
  </si>
  <si>
    <t>Philosophie, épistémologie</t>
  </si>
  <si>
    <t>Histoire</t>
  </si>
  <si>
    <t>Géographie</t>
  </si>
  <si>
    <t>Aménagement</t>
  </si>
  <si>
    <t>Archéologie, ethnologie, préhistoire</t>
  </si>
  <si>
    <t>Sciences religieuses</t>
  </si>
  <si>
    <t>Psychologie</t>
  </si>
  <si>
    <t>Sociologie, démographie</t>
  </si>
  <si>
    <t>Sciences de l'éducation</t>
  </si>
  <si>
    <t>Sciences de l'information et la communication</t>
  </si>
  <si>
    <t>Pluri sciences humaines et sociales</t>
  </si>
  <si>
    <t>Sciences-Technologies-Santé</t>
  </si>
  <si>
    <t>Mathématiques</t>
  </si>
  <si>
    <t>Physique</t>
  </si>
  <si>
    <t>Chimie</t>
  </si>
  <si>
    <t>Mathématiques appliquées et sciences sociales</t>
  </si>
  <si>
    <t>Sciences de l'univers</t>
  </si>
  <si>
    <t>Sciences de la vie</t>
  </si>
  <si>
    <t>STAPS</t>
  </si>
  <si>
    <t>Mécanique, génie mécanique</t>
  </si>
  <si>
    <t>Génie civil</t>
  </si>
  <si>
    <t>Génie des procédés</t>
  </si>
  <si>
    <t>Informatique</t>
  </si>
  <si>
    <t>Electronique, génie électrique</t>
  </si>
  <si>
    <t>Sciences et technologie industrielles</t>
  </si>
  <si>
    <t>Mathématique et informatique</t>
  </si>
  <si>
    <t>Physique et chimie</t>
  </si>
  <si>
    <t>Pluri-sciences fondamentales et applications</t>
  </si>
  <si>
    <t>Pluri sciences</t>
  </si>
  <si>
    <t>Master enseignement</t>
  </si>
  <si>
    <t>% emplois stables à 18 mois</t>
  </si>
  <si>
    <t>% emplois stables à 30 mois</t>
  </si>
  <si>
    <t>% emplois à temps plein à 18 mois</t>
  </si>
  <si>
    <t>% emplois à temps plein à 30 mois</t>
  </si>
  <si>
    <t>% emplois cadres et P.I. à 18 mois</t>
  </si>
  <si>
    <t>% emplois cadres et P.I. à 30 mois</t>
  </si>
  <si>
    <t>% emplois cadres à 18 mois</t>
  </si>
  <si>
    <t>% emplois cadres à 30 mois</t>
  </si>
  <si>
    <t>Salaire net mensuel médian à temps plein à 18 mois</t>
  </si>
  <si>
    <r>
      <t xml:space="preserve">Salaire </t>
    </r>
    <r>
      <rPr>
        <b/>
        <u/>
        <sz val="8"/>
        <color rgb="FFFFFFFF"/>
        <rFont val="Arial Narrow"/>
        <family val="2"/>
      </rPr>
      <t>net</t>
    </r>
  </si>
  <si>
    <t>mensuel médian à temps plein à 30 mois</t>
  </si>
  <si>
    <t>Salaire brut annuel  médian à temps plein à 18 mois</t>
  </si>
  <si>
    <r>
      <t xml:space="preserve">Salaire </t>
    </r>
    <r>
      <rPr>
        <b/>
        <u/>
        <sz val="8"/>
        <color rgb="FFFFFFFF"/>
        <rFont val="Arial Narrow"/>
        <family val="2"/>
      </rPr>
      <t>brut</t>
    </r>
  </si>
  <si>
    <t>annuel  médian à temps plein à 30 mois</t>
  </si>
  <si>
    <t>1er quartile salaire net mensuel à 18 mois</t>
  </si>
  <si>
    <t>1er quartile salaire net mensuel à 30 mois</t>
  </si>
  <si>
    <t>3ème  quartile salaire net mensuel à 18 mois</t>
  </si>
  <si>
    <t>3ème quartile salaire net mensuel à 30 mois</t>
  </si>
  <si>
    <t>Vous-même</t>
  </si>
  <si>
    <t>Une entreprise publique</t>
  </si>
  <si>
    <t>Une entreprise privée</t>
  </si>
  <si>
    <t>Une personne exerçant une profession libérale ou un indépendant</t>
  </si>
  <si>
    <t>Un particulier</t>
  </si>
  <si>
    <t>Droit</t>
  </si>
  <si>
    <t>Economie</t>
  </si>
  <si>
    <t>Gestion</t>
  </si>
  <si>
    <t>Autres DEG</t>
  </si>
  <si>
    <t>Histoire-géo.</t>
  </si>
  <si>
    <t>Psycho</t>
  </si>
  <si>
    <t>Info-com.</t>
  </si>
  <si>
    <t>Autres SHS</t>
  </si>
  <si>
    <t>Sc. de la vie et de la terre</t>
  </si>
  <si>
    <t>Sc. fondamentales</t>
  </si>
  <si>
    <t>Sc. de l'ingénieur</t>
  </si>
  <si>
    <t>Autres STS</t>
  </si>
  <si>
    <t>Agriculture, sylviculture et pêche</t>
  </si>
  <si>
    <t>Activités spécialisées, scientifiques et techniques</t>
  </si>
  <si>
    <t>Santé humaine et action sociale</t>
  </si>
  <si>
    <t>Autres activités de service</t>
  </si>
  <si>
    <t>Nombre de réponses à 30 mois</t>
  </si>
  <si>
    <t>Fonctionnaire</t>
  </si>
  <si>
    <t>CDI</t>
  </si>
  <si>
    <t>Vacataire</t>
  </si>
  <si>
    <t>Intérimaire</t>
  </si>
  <si>
    <t>Contrat de professionnalisation</t>
  </si>
  <si>
    <t>Volontariat international</t>
  </si>
  <si>
    <t xml:space="preserve"> </t>
  </si>
  <si>
    <t>18 mois</t>
  </si>
  <si>
    <t>30 mois</t>
  </si>
  <si>
    <t>Autre DEG</t>
  </si>
  <si>
    <t>Histoire-géographie</t>
  </si>
  <si>
    <t>Information-communication</t>
  </si>
  <si>
    <t>Autre SHS</t>
  </si>
  <si>
    <t>Sciences fondamentales</t>
  </si>
  <si>
    <t>Sciences de l’ingénieur</t>
  </si>
  <si>
    <t>Autre STS</t>
  </si>
  <si>
    <t>Ensemble Master enseignement</t>
  </si>
  <si>
    <t>Personnel de catégorie A de la fonction publique</t>
  </si>
  <si>
    <t>Personnel de catégorie B de la fonction publique</t>
  </si>
  <si>
    <t>Personnel de catégorie C de la fonction publique</t>
  </si>
  <si>
    <t>Part des femmes</t>
  </si>
  <si>
    <t>Taux d’insertion à 18 mois</t>
  </si>
  <si>
    <t>Salaire net mensuel médian à temps plein à 30 mois</t>
  </si>
  <si>
    <t>Femmes</t>
  </si>
  <si>
    <t>Hommes</t>
  </si>
  <si>
    <t>Taux de réponse  exploitable (%)</t>
  </si>
  <si>
    <t>Taux d'insertion à 18 mois (en %)</t>
  </si>
  <si>
    <t>Taux d'insertion à 30 mois (en %)</t>
  </si>
  <si>
    <t>ns</t>
  </si>
  <si>
    <t>nd</t>
  </si>
  <si>
    <t>Pluri-droit – sciences économiques - AES</t>
  </si>
  <si>
    <t>La fonction publique (d'Etat, territoriale ou hospitalière)</t>
  </si>
  <si>
    <t>Une association ou un organisme à but non lucratif</t>
  </si>
  <si>
    <t>Une organisation internationale ou un organisme extracommunautaire</t>
  </si>
  <si>
    <t>Une société d'économie mixte</t>
  </si>
  <si>
    <t>Commerce, transports, hébergement et restauration</t>
  </si>
  <si>
    <t>Prof. libérale, indépendant, chef d'entreprise, autoentrepreneur</t>
  </si>
  <si>
    <t>CDI de chantier, de mission</t>
  </si>
  <si>
    <t>CDI de chantier, CDI de mission</t>
  </si>
  <si>
    <t>Intermittent du spectacle, pigiste</t>
  </si>
  <si>
    <t>Emplois aidés</t>
  </si>
  <si>
    <t>Artisan, commerçant, chef d'entreprise</t>
  </si>
  <si>
    <t>Profession libérale</t>
  </si>
  <si>
    <t>Ingénieur, cadre, professions intellectuelles supérieures</t>
  </si>
  <si>
    <t>Emploi de niveau intermédiaire : technicien, agent de maîtrise, maîtri</t>
  </si>
  <si>
    <t>Employé administratif d'entreprise, de commerce, personnel de service</t>
  </si>
  <si>
    <t>Ouvrier</t>
  </si>
  <si>
    <t>part_adeq_niv</t>
  </si>
  <si>
    <t>part_adeq_dom</t>
  </si>
  <si>
    <t>part_satis_miss</t>
  </si>
  <si>
    <t>part_satis_resp</t>
  </si>
  <si>
    <t>Nombre de réponses**</t>
  </si>
  <si>
    <t>% emploi en adéquation avec domaine études</t>
  </si>
  <si>
    <t>% emploi en adéquation avec niveau bac+5</t>
  </si>
  <si>
    <t>% satisfaction missions occupées</t>
  </si>
  <si>
    <t>% satisfaction responsabilités</t>
  </si>
  <si>
    <t>% satisfaction rémunération</t>
  </si>
  <si>
    <t>Taux d’insertion à 30 mois</t>
  </si>
  <si>
    <t xml:space="preserve">Industries </t>
  </si>
  <si>
    <t>Construct-ion</t>
  </si>
  <si>
    <t>Activités immobili-ères</t>
  </si>
  <si>
    <t>Information et communica-tion</t>
  </si>
  <si>
    <t>Activités financières et d'assurance</t>
  </si>
  <si>
    <t>Activités de services administr-atifs et de soutien</t>
  </si>
  <si>
    <t>Enseign-ement</t>
  </si>
  <si>
    <t>Administr-ation publique</t>
  </si>
  <si>
    <t>Arts, spectacl-es et activités récréati-ves</t>
  </si>
  <si>
    <t>Diplômés 2019</t>
  </si>
  <si>
    <t>Taux d'emploi à 18 mois (en %)</t>
  </si>
  <si>
    <t>Taux d'emploi à 30 mois (en %)</t>
  </si>
  <si>
    <t>Taux d'emploi salarié en France à 18 mois (en %)</t>
  </si>
  <si>
    <t>Taux d'emploi salarié en France à 30 mois (en %)</t>
  </si>
  <si>
    <t>CDD</t>
  </si>
  <si>
    <t>89</t>
  </si>
  <si>
    <t>88</t>
  </si>
  <si>
    <t>Taux d’emploi à 18 mois</t>
  </si>
  <si>
    <t>Taux d’emploi à 30 mois</t>
  </si>
  <si>
    <t>Taux d’emploi salarié en France à 18 mois</t>
  </si>
  <si>
    <t>Taux d’emploi salarié en France à 30 mois</t>
  </si>
  <si>
    <r>
      <rPr>
        <b/>
        <u/>
        <sz val="10"/>
        <color theme="1"/>
        <rFont val="Calibri"/>
        <family val="2"/>
        <scheme val="minor"/>
      </rPr>
      <t>Modalités d'enquête :</t>
    </r>
    <r>
      <rPr>
        <sz val="10"/>
        <color theme="1"/>
        <rFont val="Calibri"/>
        <family val="2"/>
        <scheme val="minor"/>
      </rPr>
      <t xml:space="preserve"> la collecte des universités est multimode (courriel, téléphone, courrier). Le taux de réponse exploitable pour les diplômés de master est de 69 %. Les données sont corrigées pour tenir compte de la non-réponse.</t>
    </r>
  </si>
  <si>
    <t xml:space="preserve">Contenu du fichier : </t>
  </si>
  <si>
    <t xml:space="preserve">Pour plus d’informations et retrouver l’ensemble des résultats par discipline de formation et par université : </t>
  </si>
  <si>
    <t>https://data.enseignementsup-recherche.gouv.fr/pages/insertion_professionnelle/</t>
  </si>
  <si>
    <t>TABLEAUX DE SYNTHESE DU SIES : Insertion professionnelle des diplômés de master en 2020</t>
  </si>
  <si>
    <r>
      <rPr>
        <b/>
        <u/>
        <sz val="10"/>
        <color theme="1"/>
        <rFont val="Calibri"/>
        <family val="2"/>
        <scheme val="minor"/>
      </rPr>
      <t>Données :</t>
    </r>
    <r>
      <rPr>
        <sz val="10"/>
        <color theme="1"/>
        <rFont val="Calibri"/>
        <family val="2"/>
        <scheme val="minor"/>
      </rPr>
      <t xml:space="preserve"> Les résultats sont issus d’un dispositif d’enquêtes annuelles sur l’insertion des diplômés de master à l’université, coordonné par le ministère de l’Enseignement supérieur, de la Recherche et de l’Innovation, et administré par les universités.</t>
    </r>
  </si>
  <si>
    <r>
      <rPr>
        <b/>
        <u/>
        <sz val="10"/>
        <color theme="1"/>
        <rFont val="Calibri"/>
        <family val="2"/>
        <scheme val="minor"/>
      </rPr>
      <t>Population interrogée :</t>
    </r>
    <r>
      <rPr>
        <sz val="10"/>
        <color theme="1"/>
        <rFont val="Calibri"/>
        <family val="2"/>
        <scheme val="minor"/>
      </rPr>
      <t xml:space="preserve"> enquête individuelle et exhaustive des diplômés des universités françaises de France métropolitaine et DOM, (hors université Paris Dauphine et Gustave Eiffel) ayant obtenu un diplôme de master en 2020, de nationalité française et de moins de 30 ans, inscrits en formation initiale, hors poursuite ou reprise d’études dans les 2 ans.</t>
    </r>
  </si>
  <si>
    <t>Tableau 4 : Types d'employeur (à 30 mois, en %)</t>
  </si>
  <si>
    <t>Tableau 2 : Caractéristiques des emplois occupés (à 18 et 30 mois, en %)</t>
  </si>
  <si>
    <t>Tableau 1 : Indicateurs d'insertion professionnelle (à 18 et 30 mois, en %)</t>
  </si>
  <si>
    <t>Tableau 3 : Caractéristiques salariales des diplômés en emploi (à 18 et 30 mois, en euros)</t>
  </si>
  <si>
    <t>Tableau 5 : Secteurs d'activité de l'employeur (à 30 mois, en %)</t>
  </si>
  <si>
    <t>Tableau 6 : Statut d'emploi ou type de contrat de travail (à 18 et 30 mois, en %)</t>
  </si>
  <si>
    <t>Tableau 7 : Catégorie socioprofessionnelle de l'emploi (à 18 et 30 mois, en %)</t>
  </si>
  <si>
    <t>Tableau 8 : Adéquation et satisfaction ressenties à l'égard de l'emploi (à 30 mois, en %)</t>
  </si>
  <si>
    <t>Tableau 9 : Indicateurs genrés d'insertion professionnelle (à 18 et 30 mois, en %)</t>
  </si>
  <si>
    <t>Indicateurs d'insertion professionnelle (à 18 et 30 mois, en %)</t>
  </si>
  <si>
    <t>Sommaire</t>
  </si>
  <si>
    <t>Caractéristiques des emplois occupés (à 18 et 30 mois, en %)</t>
  </si>
  <si>
    <t>Caractéristiques salariales des diplômés en emploi (à 18 et 30 mois, en euros)</t>
  </si>
  <si>
    <t>Types d'employeur (à 30 mois, en %)</t>
  </si>
  <si>
    <t>Secteurs d'activité de l'employeur (à 30 mois, en %)</t>
  </si>
  <si>
    <t>Statut d'emploi ou type de contrat de travail (à 18 et 30 mois, en %)</t>
  </si>
  <si>
    <t>Catégorie socioprofessionnelle de l'emploi (à 18 et 30 mois, en %)</t>
  </si>
  <si>
    <t>Adéquation et satisfaction ressenties à l'égard de l'emploi (à 30 mois, en %)</t>
  </si>
  <si>
    <t>Indicateurs genrés d'insertion professionnelle (à 18 et 30 mois, en %)</t>
  </si>
  <si>
    <t>Indicateurs genrés des caractéristiques des emplois occupés (à 30 mois, en %)</t>
  </si>
  <si>
    <t>Tableau 10 : Indicateurs genrés des caractéristiques des emplois occupés (à 30 mois, en %)</t>
  </si>
  <si>
    <t>Source : enquête d’insertion professionnelle des diplômés de l’université 2020</t>
  </si>
  <si>
    <t>Légende : nd = non disponible (aucun répondant) ns = non significatif (nombre de répondants inférieur à 30)</t>
  </si>
  <si>
    <t>Master disciplinaire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</si>
</sst>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scheme val="minor"/>
    </font>
    <font>
      <sz val="10"/>
      <color rgb="FFFFFFFF"/>
      <name val="Arial Narrow"/>
      <family val="2"/>
    </font>
    <font>
      <b/>
      <sz val="8"/>
      <color rgb="FFFFFFFF"/>
      <name val="Arial Narrow"/>
      <family val="2"/>
    </font>
    <font>
      <sz val="12"/>
      <color theme="1"/>
      <name val="Times New Roman"/>
      <family val="1"/>
    </font>
    <font>
      <b/>
      <sz val="8"/>
      <color theme="1"/>
      <name val="Arial Narrow"/>
      <family val="2"/>
    </font>
    <font>
      <b/>
      <sz val="7"/>
      <color theme="1"/>
      <name val="Arial Narrow"/>
      <family val="2"/>
    </font>
    <font>
      <sz val="7"/>
      <color theme="1"/>
      <name val="Arial Narrow"/>
      <family val="2"/>
    </font>
    <font>
      <sz val="7"/>
      <color rgb="FF000000"/>
      <name val="Arial Narrow"/>
      <family val="2"/>
    </font>
    <font>
      <b/>
      <sz val="8.5"/>
      <color theme="1"/>
      <name val="Arial Narrow"/>
      <family val="2"/>
    </font>
    <font>
      <b/>
      <sz val="8.5"/>
      <color rgb="FFFFFFFF"/>
      <name val="Arial Narrow"/>
      <family val="2"/>
    </font>
    <font>
      <b/>
      <u/>
      <sz val="8"/>
      <color rgb="FFFFFFFF"/>
      <name val="Arial Narrow"/>
      <family val="2"/>
    </font>
    <font>
      <b/>
      <sz val="7"/>
      <color rgb="FFFFFFFF"/>
      <name val="Arial Narrow"/>
      <family val="2"/>
    </font>
    <font>
      <sz val="9"/>
      <color theme="1"/>
      <name val="Arial Narrow"/>
      <family val="2"/>
    </font>
    <font>
      <b/>
      <sz val="9"/>
      <color rgb="FFFFFFFF"/>
      <name val="Arial Narrow"/>
      <family val="2"/>
    </font>
    <font>
      <b/>
      <sz val="9"/>
      <color theme="1"/>
      <name val="Arial Narrow"/>
      <family val="2"/>
    </font>
    <font>
      <sz val="8"/>
      <color theme="1"/>
      <name val="Arial Narrow"/>
      <family val="2"/>
    </font>
    <font>
      <sz val="10"/>
      <name val="MS Sans Serif"/>
      <family val="2"/>
    </font>
    <font>
      <sz val="10"/>
      <name val="Arial"/>
      <family val="2"/>
    </font>
    <font>
      <sz val="11"/>
      <color rgb="FFFF0000"/>
      <name val="Calibri"/>
      <family val="2"/>
      <scheme val="minor"/>
    </font>
    <font>
      <b/>
      <sz val="7"/>
      <name val="Arial Narrow"/>
      <family val="2"/>
    </font>
    <font>
      <sz val="11"/>
      <name val="Calibri"/>
      <family val="2"/>
      <scheme val="minor"/>
    </font>
    <font>
      <sz val="12"/>
      <name val="Times New Roman"/>
      <family val="1"/>
    </font>
    <font>
      <sz val="7"/>
      <name val="Arial Narrow"/>
      <family val="2"/>
    </font>
    <font>
      <b/>
      <sz val="8"/>
      <color theme="0"/>
      <name val="Arial Narrow"/>
      <family val="2"/>
    </font>
    <font>
      <b/>
      <sz val="11"/>
      <color theme="1"/>
      <name val="Calibri"/>
      <family val="2"/>
      <scheme val="minor"/>
    </font>
    <font>
      <sz val="11"/>
      <color theme="0"/>
      <name val="Franklin Gothic Demi Cond"/>
      <family val="2"/>
    </font>
    <font>
      <sz val="10"/>
      <color theme="1"/>
      <name val="Calibri"/>
      <family val="2"/>
      <scheme val="minor"/>
    </font>
    <font>
      <b/>
      <u/>
      <sz val="10"/>
      <color theme="1"/>
      <name val="Calibri"/>
      <family val="2"/>
      <scheme val="minor"/>
    </font>
    <font>
      <u/>
      <sz val="11"/>
      <color theme="10"/>
      <name val="Calibri"/>
      <family val="2"/>
      <scheme val="minor"/>
    </font>
    <font>
      <u/>
      <sz val="10"/>
      <color theme="10"/>
      <name val="Calibri"/>
      <family val="2"/>
      <scheme val="minor"/>
    </font>
    <font>
      <i/>
      <sz val="7"/>
      <color theme="1"/>
      <name val="Arial Narrow"/>
      <family val="2"/>
    </font>
  </fonts>
  <fills count="6">
    <fill>
      <patternFill patternType="none"/>
    </fill>
    <fill>
      <patternFill patternType="gray125"/>
    </fill>
    <fill>
      <patternFill patternType="solid">
        <fgColor rgb="FFFFFFFF"/>
        <bgColor indexed="64"/>
      </patternFill>
    </fill>
    <fill>
      <patternFill patternType="solid">
        <fgColor theme="4" tint="-0.249977111117893"/>
        <bgColor indexed="64"/>
      </patternFill>
    </fill>
    <fill>
      <patternFill patternType="solid">
        <fgColor theme="8" tint="0.39997558519241921"/>
        <bgColor indexed="64"/>
      </patternFill>
    </fill>
    <fill>
      <patternFill patternType="solid">
        <fgColor rgb="FF191975"/>
        <bgColor indexed="64"/>
      </patternFill>
    </fill>
  </fills>
  <borders count="16">
    <border>
      <left/>
      <right/>
      <top/>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s>
  <cellStyleXfs count="4">
    <xf numFmtId="0" fontId="0" fillId="0" borderId="0"/>
    <xf numFmtId="0" fontId="16" fillId="0" borderId="0"/>
    <xf numFmtId="0" fontId="17" fillId="0" borderId="0"/>
    <xf numFmtId="0" fontId="28" fillId="0" borderId="0" applyNumberFormat="0" applyFill="0" applyBorder="0" applyAlignment="0" applyProtection="0"/>
  </cellStyleXfs>
  <cellXfs count="198">
    <xf numFmtId="0" fontId="0" fillId="0" borderId="0" xfId="0"/>
    <xf numFmtId="0" fontId="1" fillId="0" borderId="1" xfId="0" applyFont="1" applyBorder="1" applyAlignment="1">
      <alignment vertical="center"/>
    </xf>
    <xf numFmtId="3" fontId="5" fillId="0" borderId="4" xfId="0" applyNumberFormat="1" applyFont="1" applyBorder="1" applyAlignment="1">
      <alignment horizontal="center" vertical="center" wrapText="1"/>
    </xf>
    <xf numFmtId="3" fontId="5" fillId="0" borderId="4" xfId="0" applyNumberFormat="1"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6" fillId="0" borderId="10" xfId="0" applyFont="1" applyBorder="1" applyAlignment="1">
      <alignment vertical="center"/>
    </xf>
    <xf numFmtId="3" fontId="6" fillId="0" borderId="1" xfId="0" applyNumberFormat="1" applyFont="1" applyBorder="1" applyAlignment="1">
      <alignment horizontal="center" vertical="center" wrapText="1"/>
    </xf>
    <xf numFmtId="3"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3" fontId="6" fillId="0" borderId="4"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7" fillId="0" borderId="10" xfId="0" applyFont="1" applyBorder="1" applyAlignment="1">
      <alignment vertical="center"/>
    </xf>
    <xf numFmtId="0" fontId="7" fillId="0" borderId="11" xfId="0" applyFont="1" applyBorder="1" applyAlignment="1">
      <alignment vertical="center"/>
    </xf>
    <xf numFmtId="0" fontId="5" fillId="0" borderId="7" xfId="0" applyFont="1" applyBorder="1" applyAlignment="1">
      <alignment horizontal="center" vertical="center"/>
    </xf>
    <xf numFmtId="0" fontId="5" fillId="0" borderId="11" xfId="0" applyFont="1" applyBorder="1" applyAlignment="1">
      <alignment horizontal="center" vertical="center" wrapText="1"/>
    </xf>
    <xf numFmtId="3" fontId="6" fillId="0" borderId="4" xfId="0" applyNumberFormat="1" applyFont="1" applyBorder="1" applyAlignment="1">
      <alignment horizontal="center" vertical="center"/>
    </xf>
    <xf numFmtId="3" fontId="5" fillId="0" borderId="2" xfId="0" applyNumberFormat="1" applyFont="1" applyBorder="1" applyAlignment="1">
      <alignment horizontal="center" vertical="center" wrapText="1"/>
    </xf>
    <xf numFmtId="0" fontId="6" fillId="0" borderId="15"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xf>
    <xf numFmtId="0" fontId="5" fillId="0" borderId="8" xfId="0" applyFont="1" applyBorder="1" applyAlignment="1">
      <alignment horizontal="center" vertical="center" wrapText="1"/>
    </xf>
    <xf numFmtId="0" fontId="5" fillId="0" borderId="2" xfId="0" applyFont="1" applyBorder="1" applyAlignment="1">
      <alignment horizontal="center" vertical="center"/>
    </xf>
    <xf numFmtId="0" fontId="5" fillId="0" borderId="14" xfId="0" applyFont="1" applyBorder="1" applyAlignment="1">
      <alignment horizontal="center" vertical="center" wrapText="1"/>
    </xf>
    <xf numFmtId="0" fontId="6" fillId="0" borderId="13" xfId="0" applyFont="1" applyBorder="1" applyAlignment="1">
      <alignment horizontal="center" vertical="center" wrapText="1"/>
    </xf>
    <xf numFmtId="0" fontId="5" fillId="0" borderId="8" xfId="0" applyFont="1" applyBorder="1" applyAlignment="1">
      <alignment horizontal="center" vertical="center"/>
    </xf>
    <xf numFmtId="3" fontId="4" fillId="0" borderId="4" xfId="0" applyNumberFormat="1" applyFont="1" applyBorder="1" applyAlignment="1">
      <alignment horizontal="center" vertical="center" wrapText="1"/>
    </xf>
    <xf numFmtId="0" fontId="4" fillId="2" borderId="4" xfId="0" applyFont="1" applyFill="1" applyBorder="1" applyAlignment="1">
      <alignment horizontal="center" vertical="center"/>
    </xf>
    <xf numFmtId="3" fontId="15" fillId="0" borderId="1" xfId="0" applyNumberFormat="1" applyFont="1" applyBorder="1" applyAlignment="1">
      <alignment horizontal="center" vertical="center" wrapText="1"/>
    </xf>
    <xf numFmtId="0" fontId="15"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3" fontId="15" fillId="0" borderId="4" xfId="0" applyNumberFormat="1" applyFont="1" applyBorder="1" applyAlignment="1">
      <alignment horizontal="center" vertical="center" wrapText="1"/>
    </xf>
    <xf numFmtId="0" fontId="15" fillId="2" borderId="4" xfId="0" applyFont="1" applyFill="1" applyBorder="1" applyAlignment="1">
      <alignment horizontal="center" vertical="center"/>
    </xf>
    <xf numFmtId="0" fontId="15" fillId="2" borderId="4" xfId="0" applyFont="1" applyFill="1" applyBorder="1" applyAlignment="1">
      <alignment horizontal="center" vertical="center" wrapText="1"/>
    </xf>
    <xf numFmtId="0" fontId="15" fillId="0" borderId="1" xfId="0" applyFont="1" applyBorder="1" applyAlignment="1">
      <alignment horizontal="center" vertical="center" wrapText="1"/>
    </xf>
    <xf numFmtId="1" fontId="6" fillId="0" borderId="1" xfId="0" applyNumberFormat="1" applyFont="1" applyBorder="1" applyAlignment="1">
      <alignment horizontal="center" vertical="center" wrapText="1"/>
    </xf>
    <xf numFmtId="0" fontId="6" fillId="0" borderId="11" xfId="0" applyFont="1" applyBorder="1" applyAlignment="1">
      <alignment horizontal="center" vertical="center" wrapText="1"/>
    </xf>
    <xf numFmtId="3" fontId="4" fillId="0" borderId="8" xfId="0" applyNumberFormat="1" applyFont="1" applyBorder="1" applyAlignment="1">
      <alignment horizontal="center" vertical="center" wrapText="1"/>
    </xf>
    <xf numFmtId="0" fontId="5" fillId="0" borderId="4" xfId="0" applyNumberFormat="1" applyFont="1" applyBorder="1" applyAlignment="1">
      <alignment horizontal="center" vertical="center"/>
    </xf>
    <xf numFmtId="0" fontId="5" fillId="0" borderId="4" xfId="0" applyNumberFormat="1" applyFont="1" applyBorder="1" applyAlignment="1">
      <alignment horizontal="center" vertical="center" wrapText="1"/>
    </xf>
    <xf numFmtId="0" fontId="6" fillId="0" borderId="1" xfId="0" applyNumberFormat="1" applyFont="1" applyBorder="1" applyAlignment="1">
      <alignment horizontal="center" vertical="center"/>
    </xf>
    <xf numFmtId="0" fontId="6" fillId="0" borderId="1" xfId="0" applyNumberFormat="1" applyFont="1" applyBorder="1" applyAlignment="1">
      <alignment horizontal="center" vertical="center" wrapText="1"/>
    </xf>
    <xf numFmtId="0" fontId="6" fillId="0" borderId="4" xfId="0" applyNumberFormat="1" applyFont="1" applyBorder="1" applyAlignment="1">
      <alignment horizontal="center" vertical="center"/>
    </xf>
    <xf numFmtId="0" fontId="6" fillId="0" borderId="4" xfId="0" applyNumberFormat="1" applyFont="1" applyBorder="1" applyAlignment="1">
      <alignment horizontal="center" vertical="center" wrapText="1"/>
    </xf>
    <xf numFmtId="0" fontId="6" fillId="0" borderId="1" xfId="0" applyNumberFormat="1" applyFont="1" applyFill="1" applyBorder="1" applyAlignment="1">
      <alignment horizontal="center" vertical="center"/>
    </xf>
    <xf numFmtId="0" fontId="3" fillId="0" borderId="0" xfId="0" applyFont="1" applyAlignment="1">
      <alignment vertical="center" wrapText="1"/>
    </xf>
    <xf numFmtId="0" fontId="5" fillId="0" borderId="4"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4" borderId="11" xfId="0" applyFont="1" applyFill="1" applyBorder="1" applyAlignment="1">
      <alignment vertical="center"/>
    </xf>
    <xf numFmtId="0" fontId="4" fillId="4" borderId="8" xfId="0" applyFont="1" applyFill="1" applyBorder="1" applyAlignment="1">
      <alignment vertical="center"/>
    </xf>
    <xf numFmtId="0" fontId="2" fillId="3" borderId="11" xfId="0" applyFont="1" applyFill="1" applyBorder="1" applyAlignment="1">
      <alignment vertical="center"/>
    </xf>
    <xf numFmtId="0" fontId="2" fillId="3" borderId="8" xfId="0" applyFont="1" applyFill="1" applyBorder="1" applyAlignment="1">
      <alignment vertical="center"/>
    </xf>
    <xf numFmtId="0" fontId="9" fillId="3" borderId="2"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4" fillId="4" borderId="4" xfId="0" applyFont="1" applyFill="1" applyBorder="1" applyAlignment="1">
      <alignment horizontal="center" vertical="center"/>
    </xf>
    <xf numFmtId="0" fontId="13" fillId="3" borderId="2" xfId="0" applyFont="1" applyFill="1" applyBorder="1" applyAlignment="1">
      <alignment horizontal="center" vertical="center"/>
    </xf>
    <xf numFmtId="0" fontId="4" fillId="4" borderId="4" xfId="0" applyFont="1" applyFill="1" applyBorder="1" applyAlignment="1">
      <alignment horizontal="center" vertical="center"/>
    </xf>
    <xf numFmtId="0" fontId="0" fillId="0" borderId="0" xfId="0" applyFill="1"/>
    <xf numFmtId="0" fontId="18" fillId="0" borderId="0" xfId="0" applyFont="1"/>
    <xf numFmtId="0" fontId="5" fillId="0" borderId="8" xfId="0" applyNumberFormat="1" applyFont="1" applyBorder="1" applyAlignment="1">
      <alignment horizontal="center" vertical="center"/>
    </xf>
    <xf numFmtId="0" fontId="5" fillId="0" borderId="2" xfId="0" applyNumberFormat="1" applyFont="1" applyBorder="1" applyAlignment="1">
      <alignment horizontal="center" vertical="center"/>
    </xf>
    <xf numFmtId="0" fontId="5" fillId="0" borderId="2" xfId="0" applyNumberFormat="1" applyFont="1" applyBorder="1" applyAlignment="1">
      <alignment horizontal="center" vertical="center" wrapText="1"/>
    </xf>
    <xf numFmtId="0" fontId="5" fillId="0" borderId="8" xfId="0" applyNumberFormat="1" applyFont="1" applyBorder="1" applyAlignment="1">
      <alignment horizontal="center" vertical="center" wrapText="1"/>
    </xf>
    <xf numFmtId="3" fontId="19" fillId="0" borderId="8" xfId="0" applyNumberFormat="1" applyFont="1" applyBorder="1" applyAlignment="1">
      <alignment horizontal="center" vertical="center" wrapText="1"/>
    </xf>
    <xf numFmtId="0" fontId="19" fillId="0" borderId="2" xfId="0" applyFont="1" applyBorder="1" applyAlignment="1">
      <alignment horizontal="center" vertical="center" wrapText="1"/>
    </xf>
    <xf numFmtId="0" fontId="19" fillId="0" borderId="2" xfId="0" applyFont="1" applyBorder="1" applyAlignment="1">
      <alignment horizontal="center" vertical="center"/>
    </xf>
    <xf numFmtId="0" fontId="19" fillId="0" borderId="5" xfId="0" applyFont="1" applyBorder="1" applyAlignment="1">
      <alignment horizontal="center" vertical="center"/>
    </xf>
    <xf numFmtId="0" fontId="19" fillId="0" borderId="8" xfId="0" applyFont="1" applyBorder="1" applyAlignment="1">
      <alignment horizontal="center" vertical="center" wrapText="1"/>
    </xf>
    <xf numFmtId="0" fontId="20" fillId="0" borderId="0" xfId="0" applyFont="1"/>
    <xf numFmtId="3" fontId="19" fillId="0" borderId="2" xfId="0" applyNumberFormat="1" applyFont="1" applyBorder="1" applyAlignment="1">
      <alignment horizontal="center" vertical="center" wrapText="1"/>
    </xf>
    <xf numFmtId="0" fontId="19" fillId="0" borderId="4" xfId="0" applyFont="1" applyBorder="1" applyAlignment="1">
      <alignment horizontal="center" vertical="center"/>
    </xf>
    <xf numFmtId="0" fontId="19" fillId="0" borderId="14" xfId="0" applyFont="1" applyBorder="1" applyAlignment="1">
      <alignment horizontal="center" vertical="center" wrapText="1"/>
    </xf>
    <xf numFmtId="0" fontId="21" fillId="0" borderId="0" xfId="0" applyFont="1" applyAlignment="1">
      <alignment vertical="center" wrapText="1"/>
    </xf>
    <xf numFmtId="0" fontId="19" fillId="0" borderId="8"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4" xfId="0" applyNumberFormat="1" applyFont="1" applyFill="1" applyBorder="1" applyAlignment="1">
      <alignment horizontal="center" vertical="center" wrapText="1"/>
    </xf>
    <xf numFmtId="0" fontId="19" fillId="0" borderId="4" xfId="0" applyFont="1" applyFill="1" applyBorder="1" applyAlignment="1">
      <alignment horizontal="center" vertical="center" wrapText="1"/>
    </xf>
    <xf numFmtId="1" fontId="19" fillId="0" borderId="4" xfId="0" applyNumberFormat="1" applyFont="1" applyBorder="1" applyAlignment="1">
      <alignment horizontal="center" vertical="center"/>
    </xf>
    <xf numFmtId="1" fontId="19" fillId="0" borderId="4" xfId="0" applyNumberFormat="1" applyFont="1" applyBorder="1" applyAlignment="1">
      <alignment horizontal="center" vertical="center" wrapText="1"/>
    </xf>
    <xf numFmtId="1" fontId="22" fillId="0" borderId="1" xfId="0" applyNumberFormat="1" applyFont="1" applyBorder="1" applyAlignment="1">
      <alignment horizontal="center" vertical="center" wrapText="1"/>
    </xf>
    <xf numFmtId="1" fontId="22" fillId="0" borderId="1" xfId="0" applyNumberFormat="1" applyFont="1" applyBorder="1" applyAlignment="1">
      <alignment horizontal="center" vertical="center"/>
    </xf>
    <xf numFmtId="1" fontId="19" fillId="0" borderId="8" xfId="0" applyNumberFormat="1" applyFont="1" applyBorder="1" applyAlignment="1">
      <alignment horizontal="center" vertical="center" wrapText="1"/>
    </xf>
    <xf numFmtId="1" fontId="19" fillId="0" borderId="2" xfId="0" applyNumberFormat="1" applyFont="1" applyBorder="1" applyAlignment="1">
      <alignment horizontal="center" vertical="center"/>
    </xf>
    <xf numFmtId="1" fontId="19" fillId="0" borderId="2" xfId="0" applyNumberFormat="1" applyFont="1" applyBorder="1" applyAlignment="1">
      <alignment horizontal="center" vertical="center" wrapText="1"/>
    </xf>
    <xf numFmtId="1" fontId="19" fillId="0" borderId="8" xfId="0" applyNumberFormat="1" applyFont="1" applyBorder="1" applyAlignment="1">
      <alignment horizontal="center" vertical="center"/>
    </xf>
    <xf numFmtId="1" fontId="22" fillId="0" borderId="1" xfId="0" applyNumberFormat="1" applyFont="1" applyFill="1" applyBorder="1" applyAlignment="1">
      <alignment horizontal="center" vertical="center"/>
    </xf>
    <xf numFmtId="1" fontId="22" fillId="0" borderId="4" xfId="0" applyNumberFormat="1" applyFont="1" applyBorder="1" applyAlignment="1">
      <alignment horizontal="center" vertical="center"/>
    </xf>
    <xf numFmtId="1" fontId="22" fillId="0" borderId="4" xfId="0" applyNumberFormat="1" applyFont="1" applyBorder="1" applyAlignment="1">
      <alignment horizontal="center" vertical="center" wrapText="1"/>
    </xf>
    <xf numFmtId="0" fontId="22" fillId="0" borderId="1" xfId="0" applyNumberFormat="1" applyFont="1" applyBorder="1" applyAlignment="1">
      <alignment horizontal="center" vertical="center"/>
    </xf>
    <xf numFmtId="0" fontId="22" fillId="0" borderId="1" xfId="0" applyNumberFormat="1" applyFont="1" applyBorder="1" applyAlignment="1">
      <alignment horizontal="center" vertical="center" wrapText="1"/>
    </xf>
    <xf numFmtId="1" fontId="19" fillId="0" borderId="8" xfId="0" applyNumberFormat="1" applyFont="1" applyFill="1" applyBorder="1" applyAlignment="1">
      <alignment horizontal="center" vertical="center" wrapText="1"/>
    </xf>
    <xf numFmtId="1" fontId="19" fillId="0" borderId="2" xfId="0" applyNumberFormat="1" applyFont="1" applyFill="1" applyBorder="1" applyAlignment="1">
      <alignment horizontal="center" vertical="center" wrapText="1"/>
    </xf>
    <xf numFmtId="3" fontId="19" fillId="0" borderId="4" xfId="0" applyNumberFormat="1" applyFont="1" applyFill="1" applyBorder="1" applyAlignment="1">
      <alignment horizontal="center" vertical="center"/>
    </xf>
    <xf numFmtId="3" fontId="19" fillId="0" borderId="4" xfId="0" applyNumberFormat="1" applyFont="1" applyBorder="1" applyAlignment="1">
      <alignment horizontal="center" vertical="center"/>
    </xf>
    <xf numFmtId="3" fontId="22" fillId="0" borderId="1" xfId="0" applyNumberFormat="1" applyFont="1" applyBorder="1" applyAlignment="1">
      <alignment horizontal="center" vertical="center"/>
    </xf>
    <xf numFmtId="3" fontId="22" fillId="0" borderId="4" xfId="0" applyNumberFormat="1" applyFont="1" applyBorder="1" applyAlignment="1">
      <alignment horizontal="center" vertical="center"/>
    </xf>
    <xf numFmtId="0" fontId="4" fillId="2" borderId="4"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10" xfId="0" applyFont="1" applyBorder="1" applyAlignment="1">
      <alignment horizontal="center" vertical="center"/>
    </xf>
    <xf numFmtId="0" fontId="19" fillId="0" borderId="4" xfId="0" applyFont="1" applyBorder="1" applyAlignment="1">
      <alignment horizontal="center" vertical="center" wrapText="1"/>
    </xf>
    <xf numFmtId="0" fontId="19" fillId="0" borderId="11" xfId="0" applyFont="1" applyBorder="1" applyAlignment="1">
      <alignment horizontal="center" vertical="center"/>
    </xf>
    <xf numFmtId="0" fontId="19" fillId="0" borderId="7" xfId="0" applyFont="1" applyBorder="1" applyAlignment="1">
      <alignment horizontal="center" vertical="center"/>
    </xf>
    <xf numFmtId="0" fontId="19" fillId="0" borderId="11" xfId="0" applyFont="1" applyBorder="1" applyAlignment="1">
      <alignment horizontal="center" vertical="center" wrapText="1"/>
    </xf>
    <xf numFmtId="0" fontId="6" fillId="0" borderId="11" xfId="0" applyFont="1" applyBorder="1" applyAlignment="1">
      <alignment horizontal="center" vertical="center"/>
    </xf>
    <xf numFmtId="0" fontId="4" fillId="2" borderId="12" xfId="0" applyFont="1" applyFill="1" applyBorder="1" applyAlignment="1">
      <alignment vertical="center" wrapText="1"/>
    </xf>
    <xf numFmtId="0" fontId="4" fillId="2" borderId="3" xfId="0" applyFont="1" applyFill="1" applyBorder="1" applyAlignment="1">
      <alignment vertical="center" wrapText="1"/>
    </xf>
    <xf numFmtId="0" fontId="4" fillId="2" borderId="15" xfId="0" applyFont="1" applyFill="1" applyBorder="1" applyAlignment="1">
      <alignment vertical="center" wrapText="1"/>
    </xf>
    <xf numFmtId="0" fontId="4" fillId="2" borderId="1" xfId="0" applyFont="1" applyFill="1" applyBorder="1" applyAlignment="1">
      <alignment vertical="center" wrapText="1"/>
    </xf>
    <xf numFmtId="0" fontId="4" fillId="2" borderId="13" xfId="0" applyFont="1" applyFill="1" applyBorder="1" applyAlignment="1">
      <alignment vertical="center" wrapText="1"/>
    </xf>
    <xf numFmtId="0" fontId="4" fillId="2" borderId="4" xfId="0" applyFont="1" applyFill="1" applyBorder="1" applyAlignment="1">
      <alignment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3" fontId="15" fillId="0" borderId="11" xfId="0" applyNumberFormat="1" applyFont="1" applyBorder="1" applyAlignment="1">
      <alignment horizontal="center" vertical="center" wrapText="1"/>
    </xf>
    <xf numFmtId="0" fontId="2" fillId="3" borderId="2"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23" fillId="3" borderId="1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1" fillId="0" borderId="1" xfId="0" applyFont="1" applyBorder="1" applyAlignment="1">
      <alignment vertical="center" wrapText="1"/>
    </xf>
    <xf numFmtId="0" fontId="1" fillId="0" borderId="4" xfId="0" applyFont="1" applyBorder="1" applyAlignment="1">
      <alignment vertical="center" wrapText="1"/>
    </xf>
    <xf numFmtId="0" fontId="4" fillId="4" borderId="9" xfId="0" applyFont="1" applyFill="1" applyBorder="1" applyAlignment="1">
      <alignment horizontal="center"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3" borderId="10" xfId="0" applyFill="1" applyBorder="1" applyAlignment="1">
      <alignment vertical="center" wrapText="1"/>
    </xf>
    <xf numFmtId="0" fontId="0" fillId="3" borderId="11" xfId="0" applyFill="1" applyBorder="1" applyAlignment="1">
      <alignment vertical="center" wrapText="1"/>
    </xf>
    <xf numFmtId="0" fontId="4" fillId="4" borderId="11" xfId="0" applyFont="1" applyFill="1" applyBorder="1" applyAlignment="1">
      <alignment horizontal="center" vertical="center" wrapText="1"/>
    </xf>
    <xf numFmtId="0" fontId="1" fillId="0" borderId="1" xfId="0" applyFont="1" applyBorder="1" applyAlignment="1">
      <alignment vertical="center"/>
    </xf>
    <xf numFmtId="0" fontId="1" fillId="0" borderId="4" xfId="0" applyFont="1" applyBorder="1" applyAlignment="1">
      <alignment vertical="center"/>
    </xf>
    <xf numFmtId="0" fontId="4" fillId="4" borderId="12"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3" fillId="0" borderId="1" xfId="0" applyFont="1" applyBorder="1" applyAlignment="1">
      <alignment vertical="center"/>
    </xf>
    <xf numFmtId="0" fontId="0" fillId="0" borderId="1" xfId="0" applyBorder="1" applyAlignment="1">
      <alignment vertical="center"/>
    </xf>
    <xf numFmtId="0" fontId="0" fillId="0" borderId="4" xfId="0" applyBorder="1" applyAlignment="1">
      <alignment vertical="center"/>
    </xf>
    <xf numFmtId="0" fontId="12" fillId="0" borderId="9" xfId="0"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2" fillId="3" borderId="1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4" xfId="0" applyFont="1" applyFill="1" applyBorder="1" applyAlignment="1">
      <alignment horizontal="center" vertical="center"/>
    </xf>
    <xf numFmtId="0" fontId="2" fillId="3" borderId="2" xfId="0" applyFont="1" applyFill="1" applyBorder="1" applyAlignment="1">
      <alignment horizontal="center" vertical="center"/>
    </xf>
    <xf numFmtId="0" fontId="9" fillId="3" borderId="14"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25" fillId="5" borderId="0" xfId="0" applyFont="1" applyFill="1" applyAlignment="1">
      <alignment horizontal="center"/>
    </xf>
    <xf numFmtId="0" fontId="0" fillId="0" borderId="0" xfId="0" applyAlignment="1">
      <alignment horizontal="center"/>
    </xf>
    <xf numFmtId="0" fontId="26" fillId="0" borderId="0" xfId="0" applyFont="1" applyAlignment="1">
      <alignment horizontal="left" wrapText="1"/>
    </xf>
    <xf numFmtId="0" fontId="26" fillId="0" borderId="0" xfId="0" applyFont="1" applyAlignment="1">
      <alignment horizontal="center" wrapText="1"/>
    </xf>
    <xf numFmtId="0" fontId="27" fillId="0" borderId="0" xfId="0" applyFont="1" applyAlignment="1">
      <alignment horizontal="left"/>
    </xf>
    <xf numFmtId="0" fontId="26" fillId="0" borderId="0" xfId="0" applyFont="1" applyAlignment="1">
      <alignment horizontal="left"/>
    </xf>
    <xf numFmtId="0" fontId="28" fillId="0" borderId="0" xfId="3" applyAlignment="1">
      <alignment horizontal="left"/>
    </xf>
    <xf numFmtId="0" fontId="29" fillId="0" borderId="0" xfId="3" applyFont="1" applyAlignment="1">
      <alignment horizontal="center"/>
    </xf>
    <xf numFmtId="0" fontId="29" fillId="0" borderId="0" xfId="3" applyFont="1" applyAlignment="1">
      <alignment horizontal="left"/>
    </xf>
    <xf numFmtId="0" fontId="26" fillId="0" borderId="0" xfId="0" applyFont="1"/>
    <xf numFmtId="0" fontId="24" fillId="0" borderId="0" xfId="0" applyFont="1" applyAlignment="1">
      <alignment horizontal="left"/>
    </xf>
    <xf numFmtId="0" fontId="23" fillId="3" borderId="12"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23" fillId="3" borderId="15"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14" fillId="4" borderId="2" xfId="0" applyFont="1" applyFill="1" applyBorder="1" applyAlignment="1">
      <alignment horizontal="center" vertical="center"/>
    </xf>
    <xf numFmtId="0" fontId="0" fillId="0" borderId="0" xfId="0" applyAlignment="1"/>
    <xf numFmtId="0" fontId="24" fillId="0" borderId="0" xfId="0" applyFont="1" applyAlignment="1"/>
    <xf numFmtId="0" fontId="30" fillId="0" borderId="0" xfId="0" applyFont="1" applyAlignment="1">
      <alignment vertical="center"/>
    </xf>
    <xf numFmtId="0" fontId="6" fillId="0" borderId="0" xfId="0" applyFont="1" applyAlignment="1">
      <alignment vertical="center"/>
    </xf>
    <xf numFmtId="0" fontId="28" fillId="0" borderId="0" xfId="3" applyBorder="1" applyAlignment="1">
      <alignment horizontal="left"/>
    </xf>
    <xf numFmtId="0" fontId="23" fillId="3" borderId="8" xfId="0" applyFont="1" applyFill="1" applyBorder="1" applyAlignment="1">
      <alignment vertical="center"/>
    </xf>
    <xf numFmtId="0" fontId="23" fillId="3" borderId="11" xfId="0" applyFont="1" applyFill="1" applyBorder="1" applyAlignment="1">
      <alignment vertical="center"/>
    </xf>
  </cellXfs>
  <cellStyles count="4">
    <cellStyle name="Lien hypertexte" xfId="3" builtinId="8"/>
    <cellStyle name="Normal" xfId="0" builtinId="0"/>
    <cellStyle name="Normal 2" xfId="1"/>
    <cellStyle name="Normal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ata.enseignementsup-recherche.gouv.fr/pages/insertion_professionnell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tabSelected="1" workbookViewId="0">
      <selection sqref="A1:J1"/>
    </sheetView>
  </sheetViews>
  <sheetFormatPr baseColWidth="10" defaultRowHeight="15" x14ac:dyDescent="0.25"/>
  <cols>
    <col min="10" max="10" width="50.85546875" customWidth="1"/>
  </cols>
  <sheetData>
    <row r="1" spans="1:10" ht="15.75" x14ac:dyDescent="0.3">
      <c r="A1" s="170" t="s">
        <v>177</v>
      </c>
      <c r="B1" s="170"/>
      <c r="C1" s="170"/>
      <c r="D1" s="170"/>
      <c r="E1" s="170"/>
      <c r="F1" s="170"/>
      <c r="G1" s="170"/>
      <c r="H1" s="170"/>
      <c r="I1" s="170"/>
      <c r="J1" s="170"/>
    </row>
    <row r="2" spans="1:10" ht="6" customHeight="1" x14ac:dyDescent="0.25">
      <c r="A2" s="171"/>
      <c r="B2" s="171"/>
      <c r="C2" s="171"/>
      <c r="D2" s="171"/>
      <c r="E2" s="171"/>
      <c r="F2" s="171"/>
      <c r="G2" s="171"/>
      <c r="H2" s="171"/>
      <c r="I2" s="171"/>
      <c r="J2" s="171"/>
    </row>
    <row r="3" spans="1:10" ht="26.25" customHeight="1" x14ac:dyDescent="0.25">
      <c r="A3" s="172" t="s">
        <v>178</v>
      </c>
      <c r="B3" s="172"/>
      <c r="C3" s="172"/>
      <c r="D3" s="172"/>
      <c r="E3" s="172"/>
      <c r="F3" s="172"/>
      <c r="G3" s="172"/>
      <c r="H3" s="172"/>
      <c r="I3" s="172"/>
      <c r="J3" s="172"/>
    </row>
    <row r="4" spans="1:10" ht="25.5" customHeight="1" x14ac:dyDescent="0.25">
      <c r="A4" s="172" t="s">
        <v>179</v>
      </c>
      <c r="B4" s="172"/>
      <c r="C4" s="172"/>
      <c r="D4" s="172"/>
      <c r="E4" s="172"/>
      <c r="F4" s="172"/>
      <c r="G4" s="172"/>
      <c r="H4" s="172"/>
      <c r="I4" s="172"/>
      <c r="J4" s="172"/>
    </row>
    <row r="5" spans="1:10" ht="28.5" customHeight="1" x14ac:dyDescent="0.25">
      <c r="A5" s="172" t="s">
        <v>173</v>
      </c>
      <c r="B5" s="172"/>
      <c r="C5" s="172"/>
      <c r="D5" s="172"/>
      <c r="E5" s="172"/>
      <c r="F5" s="172"/>
      <c r="G5" s="172"/>
      <c r="H5" s="172"/>
      <c r="I5" s="172"/>
      <c r="J5" s="172"/>
    </row>
    <row r="6" spans="1:10" ht="6.75" customHeight="1" x14ac:dyDescent="0.25">
      <c r="A6" s="173"/>
      <c r="B6" s="173"/>
      <c r="C6" s="173"/>
      <c r="D6" s="173"/>
      <c r="E6" s="173"/>
      <c r="F6" s="173"/>
      <c r="G6" s="173"/>
      <c r="H6" s="173"/>
      <c r="I6" s="173"/>
      <c r="J6" s="173"/>
    </row>
    <row r="7" spans="1:10" x14ac:dyDescent="0.25">
      <c r="A7" s="174" t="s">
        <v>174</v>
      </c>
      <c r="B7" s="175"/>
      <c r="C7" s="175"/>
      <c r="D7" s="175"/>
      <c r="E7" s="175"/>
      <c r="F7" s="175"/>
      <c r="G7" s="175"/>
      <c r="H7" s="175"/>
      <c r="I7" s="175"/>
      <c r="J7" s="175"/>
    </row>
    <row r="8" spans="1:10" s="179" customFormat="1" x14ac:dyDescent="0.25">
      <c r="A8" s="176" t="s">
        <v>182</v>
      </c>
      <c r="B8" s="176"/>
      <c r="C8" s="176"/>
      <c r="D8" s="176"/>
      <c r="E8" s="176"/>
      <c r="F8" s="176"/>
      <c r="G8" s="176"/>
      <c r="H8" s="176"/>
      <c r="I8" s="176"/>
      <c r="J8" s="176"/>
    </row>
    <row r="9" spans="1:10" s="179" customFormat="1" x14ac:dyDescent="0.25">
      <c r="A9" s="176" t="s">
        <v>181</v>
      </c>
      <c r="B9" s="176"/>
      <c r="C9" s="176"/>
      <c r="D9" s="176"/>
      <c r="E9" s="176"/>
      <c r="F9" s="176"/>
      <c r="G9" s="176"/>
      <c r="H9" s="176"/>
      <c r="I9" s="176"/>
      <c r="J9" s="176"/>
    </row>
    <row r="10" spans="1:10" s="179" customFormat="1" x14ac:dyDescent="0.25">
      <c r="A10" s="176" t="s">
        <v>183</v>
      </c>
      <c r="B10" s="176"/>
      <c r="C10" s="176"/>
      <c r="D10" s="176"/>
      <c r="E10" s="176"/>
      <c r="F10" s="176"/>
      <c r="G10" s="176"/>
      <c r="H10" s="176"/>
      <c r="I10" s="176"/>
      <c r="J10" s="176"/>
    </row>
    <row r="11" spans="1:10" s="179" customFormat="1" x14ac:dyDescent="0.25">
      <c r="A11" s="176" t="s">
        <v>180</v>
      </c>
      <c r="B11" s="176"/>
      <c r="C11" s="176"/>
      <c r="D11" s="176"/>
      <c r="E11" s="176"/>
      <c r="F11" s="176"/>
      <c r="G11" s="176"/>
      <c r="H11" s="176"/>
      <c r="I11" s="176"/>
      <c r="J11" s="176"/>
    </row>
    <row r="12" spans="1:10" s="179" customFormat="1" x14ac:dyDescent="0.25">
      <c r="A12" s="176" t="s">
        <v>184</v>
      </c>
      <c r="B12" s="176"/>
      <c r="C12" s="176"/>
      <c r="D12" s="176"/>
      <c r="E12" s="176"/>
      <c r="F12" s="176"/>
      <c r="G12" s="176"/>
      <c r="H12" s="176"/>
      <c r="I12" s="176"/>
      <c r="J12" s="176"/>
    </row>
    <row r="13" spans="1:10" s="179" customFormat="1" x14ac:dyDescent="0.25">
      <c r="A13" s="176" t="s">
        <v>185</v>
      </c>
      <c r="B13" s="176"/>
      <c r="C13" s="176"/>
      <c r="D13" s="176"/>
      <c r="E13" s="176"/>
      <c r="F13" s="176"/>
      <c r="G13" s="176"/>
      <c r="H13" s="176"/>
      <c r="I13" s="176"/>
      <c r="J13" s="176"/>
    </row>
    <row r="14" spans="1:10" s="179" customFormat="1" x14ac:dyDescent="0.25">
      <c r="A14" s="176" t="s">
        <v>186</v>
      </c>
      <c r="B14" s="176"/>
      <c r="C14" s="176"/>
      <c r="D14" s="176"/>
      <c r="E14" s="176"/>
      <c r="F14" s="176"/>
      <c r="G14" s="176"/>
      <c r="H14" s="176"/>
      <c r="I14" s="176"/>
      <c r="J14" s="176"/>
    </row>
    <row r="15" spans="1:10" s="179" customFormat="1" x14ac:dyDescent="0.25">
      <c r="A15" s="176" t="s">
        <v>187</v>
      </c>
      <c r="B15" s="176"/>
      <c r="C15" s="176"/>
      <c r="D15" s="176"/>
      <c r="E15" s="176"/>
      <c r="F15" s="176"/>
      <c r="G15" s="176"/>
      <c r="H15" s="176"/>
      <c r="I15" s="176"/>
      <c r="J15" s="176"/>
    </row>
    <row r="16" spans="1:10" s="179" customFormat="1" x14ac:dyDescent="0.25">
      <c r="A16" s="176" t="s">
        <v>188</v>
      </c>
      <c r="B16" s="176"/>
      <c r="C16" s="176"/>
      <c r="D16" s="176"/>
      <c r="E16" s="176"/>
      <c r="F16" s="176"/>
      <c r="G16" s="176"/>
      <c r="H16" s="176"/>
      <c r="I16" s="176"/>
      <c r="J16" s="176"/>
    </row>
    <row r="17" spans="1:10" s="179" customFormat="1" x14ac:dyDescent="0.25">
      <c r="A17" s="176" t="s">
        <v>200</v>
      </c>
      <c r="B17" s="176"/>
      <c r="C17" s="176"/>
      <c r="D17" s="176"/>
      <c r="E17" s="176"/>
      <c r="F17" s="176"/>
      <c r="G17" s="176"/>
      <c r="H17" s="176"/>
      <c r="I17" s="176"/>
      <c r="J17" s="176"/>
    </row>
    <row r="18" spans="1:10" ht="7.5" customHeight="1" x14ac:dyDescent="0.25">
      <c r="A18" s="177"/>
      <c r="B18" s="177"/>
      <c r="C18" s="177"/>
      <c r="D18" s="177"/>
      <c r="E18" s="177"/>
      <c r="F18" s="177"/>
      <c r="G18" s="177"/>
      <c r="H18" s="177"/>
      <c r="I18" s="177"/>
      <c r="J18" s="177"/>
    </row>
    <row r="19" spans="1:10" x14ac:dyDescent="0.25">
      <c r="A19" s="174" t="s">
        <v>175</v>
      </c>
      <c r="B19" s="175"/>
      <c r="C19" s="175"/>
      <c r="D19" s="175"/>
      <c r="E19" s="175"/>
      <c r="F19" s="175"/>
      <c r="G19" s="175"/>
      <c r="H19" s="175"/>
      <c r="I19" s="175"/>
      <c r="J19" s="175"/>
    </row>
    <row r="20" spans="1:10" x14ac:dyDescent="0.25">
      <c r="A20" s="178" t="s">
        <v>176</v>
      </c>
      <c r="B20" s="175"/>
      <c r="C20" s="175"/>
      <c r="D20" s="175"/>
      <c r="E20" s="175"/>
      <c r="F20" s="175"/>
      <c r="G20" s="175"/>
      <c r="H20" s="175"/>
      <c r="I20" s="175"/>
      <c r="J20" s="175"/>
    </row>
  </sheetData>
  <mergeCells count="20">
    <mergeCell ref="A19:J19"/>
    <mergeCell ref="A20:J20"/>
    <mergeCell ref="A17:J17"/>
    <mergeCell ref="A8:J8"/>
    <mergeCell ref="A16:J16"/>
    <mergeCell ref="A14:J14"/>
    <mergeCell ref="A15:J15"/>
    <mergeCell ref="A18:J18"/>
    <mergeCell ref="A7:J7"/>
    <mergeCell ref="A9:J9"/>
    <mergeCell ref="A10:J10"/>
    <mergeCell ref="A11:J11"/>
    <mergeCell ref="A12:J12"/>
    <mergeCell ref="A13:J13"/>
    <mergeCell ref="A1:J1"/>
    <mergeCell ref="A2:J2"/>
    <mergeCell ref="A3:J3"/>
    <mergeCell ref="A4:J4"/>
    <mergeCell ref="A5:J5"/>
    <mergeCell ref="A6:J6"/>
  </mergeCells>
  <hyperlinks>
    <hyperlink ref="A20" r:id="rId1"/>
    <hyperlink ref="A8:J8" location="'Tableau 1'!A1" display="Tableau 1 : Indicateurs d'insertion professionnelle (à 18 et 30 mois, en %)"/>
    <hyperlink ref="A9:J9" location="'Tableau 2'!A1" display="Tableau 2 : Caractéristiques des emplois occupés (à 18 et 30 mois, en %)"/>
    <hyperlink ref="A10:J10" location="'Tableau 3'!A1" display="Tableau 3 : Caractéristiques salariales des diplômés en emploi (à 18 et 30 mois, en euros)"/>
    <hyperlink ref="A11:J11" location="'Tableau 4'!A1" display="Tableau 4 : Types d'employeur (à 30 mois, en %)"/>
    <hyperlink ref="A12:J12" location="'Tableau 5'!A1" display="Tableau 5 : Secteurs d'activité de l'employeur (à 30 mois, en %)"/>
    <hyperlink ref="A13:J13" location="'Tableau 6'!A1" display="Tableau 6 : Statut d'emploi ou type de contrat de travail (à 18 et 30 mois, en %)"/>
    <hyperlink ref="A14:J14" location="'Tableau 7'!A1" display="Tableau 7 : Catégorie socioprofessionnelle de l'emploi (à 18 et 30 mois, en %)"/>
    <hyperlink ref="A15:J15" location="'Tableau 8'!A1" display="Tableau 8 : Adéquation et satisfaction ressenties à l'égard de l'emploi (à 30 mois, en %)"/>
    <hyperlink ref="A16:J16" location="'Tableau 9'!A1" display="Tableau 9 : Indicateurs genrés d'insertion professionnelle (à 18 et 30 mois, en %)"/>
    <hyperlink ref="A17:J17" location="'Tableau 10'!A1" display="Tableau 10 : Indicateurs genrés des caractéristiques des emplois occupés (à 30 mois, en %)"/>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5"/>
  <sheetViews>
    <sheetView topLeftCell="A19" workbookViewId="0">
      <selection activeCell="C25" sqref="C25:T25"/>
    </sheetView>
  </sheetViews>
  <sheetFormatPr baseColWidth="10" defaultRowHeight="15" x14ac:dyDescent="0.25"/>
  <cols>
    <col min="1" max="1" width="21.7109375" bestFit="1" customWidth="1"/>
    <col min="2" max="2" width="8" customWidth="1"/>
    <col min="3" max="16" width="6.140625" bestFit="1" customWidth="1"/>
    <col min="17" max="17" width="6.85546875" customWidth="1"/>
    <col min="18" max="18" width="8" customWidth="1"/>
    <col min="19" max="27" width="6.140625" bestFit="1" customWidth="1"/>
  </cols>
  <sheetData>
    <row r="1" spans="1:20" ht="15" customHeight="1" x14ac:dyDescent="0.25">
      <c r="A1" s="156" t="s">
        <v>100</v>
      </c>
      <c r="B1" s="159" t="s">
        <v>93</v>
      </c>
      <c r="C1" s="150" t="s">
        <v>135</v>
      </c>
      <c r="D1" s="151"/>
      <c r="E1" s="150" t="s">
        <v>136</v>
      </c>
      <c r="F1" s="151"/>
      <c r="G1" s="150" t="s">
        <v>111</v>
      </c>
      <c r="H1" s="151"/>
      <c r="I1" s="150" t="s">
        <v>137</v>
      </c>
      <c r="J1" s="151"/>
      <c r="K1" s="150" t="s">
        <v>112</v>
      </c>
      <c r="L1" s="151"/>
      <c r="M1" s="150" t="s">
        <v>138</v>
      </c>
      <c r="N1" s="151"/>
      <c r="O1" s="150" t="s">
        <v>113</v>
      </c>
      <c r="P1" s="151"/>
      <c r="Q1" s="150" t="s">
        <v>140</v>
      </c>
      <c r="R1" s="151"/>
      <c r="S1" s="150" t="s">
        <v>139</v>
      </c>
      <c r="T1" s="151"/>
    </row>
    <row r="2" spans="1:20" x14ac:dyDescent="0.25">
      <c r="A2" s="157"/>
      <c r="B2" s="162"/>
      <c r="C2" s="152"/>
      <c r="D2" s="153"/>
      <c r="E2" s="152"/>
      <c r="F2" s="153"/>
      <c r="G2" s="152"/>
      <c r="H2" s="153"/>
      <c r="I2" s="152"/>
      <c r="J2" s="153"/>
      <c r="K2" s="152"/>
      <c r="L2" s="153"/>
      <c r="M2" s="152"/>
      <c r="N2" s="153"/>
      <c r="O2" s="152"/>
      <c r="P2" s="153"/>
      <c r="Q2" s="152"/>
      <c r="R2" s="153"/>
      <c r="S2" s="152"/>
      <c r="T2" s="153"/>
    </row>
    <row r="3" spans="1:20" x14ac:dyDescent="0.25">
      <c r="A3" s="157"/>
      <c r="B3" s="162"/>
      <c r="C3" s="152"/>
      <c r="D3" s="153"/>
      <c r="E3" s="152"/>
      <c r="F3" s="153"/>
      <c r="G3" s="152"/>
      <c r="H3" s="153"/>
      <c r="I3" s="152"/>
      <c r="J3" s="153"/>
      <c r="K3" s="152"/>
      <c r="L3" s="153"/>
      <c r="M3" s="152"/>
      <c r="N3" s="153"/>
      <c r="O3" s="152"/>
      <c r="P3" s="153"/>
      <c r="Q3" s="152"/>
      <c r="R3" s="153"/>
      <c r="S3" s="152"/>
      <c r="T3" s="153"/>
    </row>
    <row r="4" spans="1:20" x14ac:dyDescent="0.25">
      <c r="A4" s="157"/>
      <c r="B4" s="162"/>
      <c r="C4" s="152"/>
      <c r="D4" s="153"/>
      <c r="E4" s="152"/>
      <c r="F4" s="153"/>
      <c r="G4" s="152"/>
      <c r="H4" s="153"/>
      <c r="I4" s="152"/>
      <c r="J4" s="153"/>
      <c r="K4" s="152"/>
      <c r="L4" s="153"/>
      <c r="M4" s="152"/>
      <c r="N4" s="153"/>
      <c r="O4" s="152"/>
      <c r="P4" s="153"/>
      <c r="Q4" s="152"/>
      <c r="R4" s="153"/>
      <c r="S4" s="152"/>
      <c r="T4" s="153"/>
    </row>
    <row r="5" spans="1:20" ht="15.75" thickBot="1" x14ac:dyDescent="0.3">
      <c r="A5" s="157"/>
      <c r="B5" s="162"/>
      <c r="C5" s="154"/>
      <c r="D5" s="155"/>
      <c r="E5" s="154"/>
      <c r="F5" s="155"/>
      <c r="G5" s="154"/>
      <c r="H5" s="155"/>
      <c r="I5" s="154"/>
      <c r="J5" s="155"/>
      <c r="K5" s="154"/>
      <c r="L5" s="155"/>
      <c r="M5" s="154"/>
      <c r="N5" s="155"/>
      <c r="O5" s="154"/>
      <c r="P5" s="155"/>
      <c r="Q5" s="154"/>
      <c r="R5" s="155"/>
      <c r="S5" s="154"/>
      <c r="T5" s="155"/>
    </row>
    <row r="6" spans="1:20" ht="15.75" thickBot="1" x14ac:dyDescent="0.3">
      <c r="A6" s="158"/>
      <c r="B6" s="163"/>
      <c r="C6" s="68" t="s">
        <v>101</v>
      </c>
      <c r="D6" s="69" t="s">
        <v>102</v>
      </c>
      <c r="E6" s="68" t="s">
        <v>101</v>
      </c>
      <c r="F6" s="69" t="s">
        <v>102</v>
      </c>
      <c r="G6" s="68" t="s">
        <v>101</v>
      </c>
      <c r="H6" s="69" t="s">
        <v>102</v>
      </c>
      <c r="I6" s="68" t="s">
        <v>101</v>
      </c>
      <c r="J6" s="69" t="s">
        <v>102</v>
      </c>
      <c r="K6" s="68" t="s">
        <v>101</v>
      </c>
      <c r="L6" s="69" t="s">
        <v>102</v>
      </c>
      <c r="M6" s="68" t="s">
        <v>101</v>
      </c>
      <c r="N6" s="69" t="s">
        <v>102</v>
      </c>
      <c r="O6" s="68" t="s">
        <v>101</v>
      </c>
      <c r="P6" s="69" t="s">
        <v>102</v>
      </c>
      <c r="Q6" s="68" t="s">
        <v>101</v>
      </c>
      <c r="R6" s="69" t="s">
        <v>102</v>
      </c>
      <c r="S6" s="68" t="s">
        <v>101</v>
      </c>
      <c r="T6" s="69" t="s">
        <v>102</v>
      </c>
    </row>
    <row r="7" spans="1:20" ht="15.75" thickBot="1" x14ac:dyDescent="0.3">
      <c r="A7" s="56" t="s">
        <v>5</v>
      </c>
      <c r="B7" s="42">
        <v>30485</v>
      </c>
      <c r="C7" s="32">
        <v>1</v>
      </c>
      <c r="D7" s="32">
        <v>2</v>
      </c>
      <c r="E7" s="32">
        <v>3</v>
      </c>
      <c r="F7" s="32">
        <v>3</v>
      </c>
      <c r="G7" s="110">
        <v>10</v>
      </c>
      <c r="H7" s="110">
        <v>11</v>
      </c>
      <c r="I7" s="110">
        <v>49</v>
      </c>
      <c r="J7" s="110">
        <v>54</v>
      </c>
      <c r="K7" s="110">
        <v>4</v>
      </c>
      <c r="L7" s="110">
        <v>4</v>
      </c>
      <c r="M7" s="110">
        <v>21</v>
      </c>
      <c r="N7" s="110">
        <v>18</v>
      </c>
      <c r="O7" s="110">
        <v>2</v>
      </c>
      <c r="P7" s="110">
        <v>1</v>
      </c>
      <c r="Q7" s="110">
        <v>1</v>
      </c>
      <c r="R7" s="110">
        <v>0</v>
      </c>
      <c r="S7" s="110">
        <v>8</v>
      </c>
      <c r="T7" s="110">
        <v>5</v>
      </c>
    </row>
    <row r="8" spans="1:20" ht="15.75" thickBot="1" x14ac:dyDescent="0.3">
      <c r="A8" s="53" t="s">
        <v>6</v>
      </c>
      <c r="B8" s="31">
        <v>12709</v>
      </c>
      <c r="C8" s="32">
        <v>2</v>
      </c>
      <c r="D8" s="32">
        <v>2</v>
      </c>
      <c r="E8" s="32">
        <v>1</v>
      </c>
      <c r="F8" s="32">
        <v>2</v>
      </c>
      <c r="G8" s="110">
        <v>8</v>
      </c>
      <c r="H8" s="110">
        <v>9</v>
      </c>
      <c r="I8" s="110">
        <v>52</v>
      </c>
      <c r="J8" s="110">
        <v>57</v>
      </c>
      <c r="K8" s="110">
        <v>4</v>
      </c>
      <c r="L8" s="110">
        <v>4</v>
      </c>
      <c r="M8" s="110">
        <v>24</v>
      </c>
      <c r="N8" s="110">
        <v>20</v>
      </c>
      <c r="O8" s="110">
        <v>1</v>
      </c>
      <c r="P8" s="110">
        <v>1</v>
      </c>
      <c r="Q8" s="110">
        <v>0</v>
      </c>
      <c r="R8" s="110">
        <v>0</v>
      </c>
      <c r="S8" s="110">
        <v>8</v>
      </c>
      <c r="T8" s="110">
        <v>5</v>
      </c>
    </row>
    <row r="9" spans="1:20" x14ac:dyDescent="0.25">
      <c r="A9" s="6" t="s">
        <v>77</v>
      </c>
      <c r="B9" s="33">
        <v>3103</v>
      </c>
      <c r="C9" s="34">
        <v>1</v>
      </c>
      <c r="D9" s="34">
        <v>1</v>
      </c>
      <c r="E9" s="34">
        <v>3</v>
      </c>
      <c r="F9" s="34">
        <v>6</v>
      </c>
      <c r="G9" s="35">
        <v>17</v>
      </c>
      <c r="H9" s="35">
        <v>19</v>
      </c>
      <c r="I9" s="35">
        <v>40</v>
      </c>
      <c r="J9" s="35">
        <v>43</v>
      </c>
      <c r="K9" s="35">
        <v>9</v>
      </c>
      <c r="L9" s="35">
        <v>8</v>
      </c>
      <c r="M9" s="35">
        <v>19</v>
      </c>
      <c r="N9" s="35">
        <v>16</v>
      </c>
      <c r="O9" s="35">
        <v>2</v>
      </c>
      <c r="P9" s="35">
        <v>1</v>
      </c>
      <c r="Q9" s="35">
        <v>0</v>
      </c>
      <c r="R9" s="35">
        <v>0</v>
      </c>
      <c r="S9" s="35">
        <v>8</v>
      </c>
      <c r="T9" s="35">
        <v>5</v>
      </c>
    </row>
    <row r="10" spans="1:20" x14ac:dyDescent="0.25">
      <c r="A10" s="6" t="s">
        <v>78</v>
      </c>
      <c r="B10" s="33">
        <v>2161</v>
      </c>
      <c r="C10" s="34">
        <v>2</v>
      </c>
      <c r="D10" s="34">
        <v>2</v>
      </c>
      <c r="E10" s="34">
        <v>1</v>
      </c>
      <c r="F10" s="34">
        <v>1</v>
      </c>
      <c r="G10" s="35">
        <v>5</v>
      </c>
      <c r="H10" s="35">
        <v>6</v>
      </c>
      <c r="I10" s="35">
        <v>49</v>
      </c>
      <c r="J10" s="35">
        <v>56</v>
      </c>
      <c r="K10" s="35">
        <v>2</v>
      </c>
      <c r="L10" s="35">
        <v>3</v>
      </c>
      <c r="M10" s="35">
        <v>27</v>
      </c>
      <c r="N10" s="35">
        <v>23</v>
      </c>
      <c r="O10" s="35">
        <v>2</v>
      </c>
      <c r="P10" s="35">
        <v>1</v>
      </c>
      <c r="Q10" s="35">
        <v>1</v>
      </c>
      <c r="R10" s="35">
        <v>0</v>
      </c>
      <c r="S10" s="35">
        <v>12</v>
      </c>
      <c r="T10" s="35">
        <v>8</v>
      </c>
    </row>
    <row r="11" spans="1:20" x14ac:dyDescent="0.25">
      <c r="A11" s="6" t="s">
        <v>79</v>
      </c>
      <c r="B11" s="33">
        <v>6634</v>
      </c>
      <c r="C11" s="34">
        <v>2</v>
      </c>
      <c r="D11" s="34">
        <v>2</v>
      </c>
      <c r="E11" s="34">
        <v>1</v>
      </c>
      <c r="F11" s="34">
        <v>2</v>
      </c>
      <c r="G11" s="35">
        <v>3</v>
      </c>
      <c r="H11" s="35">
        <v>3</v>
      </c>
      <c r="I11" s="35">
        <v>59</v>
      </c>
      <c r="J11" s="35">
        <v>64</v>
      </c>
      <c r="K11" s="35">
        <v>2</v>
      </c>
      <c r="L11" s="35">
        <v>2</v>
      </c>
      <c r="M11" s="35">
        <v>25</v>
      </c>
      <c r="N11" s="35">
        <v>21</v>
      </c>
      <c r="O11" s="35">
        <v>1</v>
      </c>
      <c r="P11" s="35">
        <v>1</v>
      </c>
      <c r="Q11" s="35">
        <v>0</v>
      </c>
      <c r="R11" s="35">
        <v>0</v>
      </c>
      <c r="S11" s="35">
        <v>7</v>
      </c>
      <c r="T11" s="35">
        <v>5</v>
      </c>
    </row>
    <row r="12" spans="1:20" ht="15.75" thickBot="1" x14ac:dyDescent="0.3">
      <c r="A12" s="6" t="s">
        <v>103</v>
      </c>
      <c r="B12" s="36">
        <v>811</v>
      </c>
      <c r="C12" s="37">
        <v>1</v>
      </c>
      <c r="D12" s="37">
        <v>2</v>
      </c>
      <c r="E12" s="37">
        <v>1</v>
      </c>
      <c r="F12" s="37">
        <v>1</v>
      </c>
      <c r="G12" s="38">
        <v>18</v>
      </c>
      <c r="H12" s="38">
        <v>22</v>
      </c>
      <c r="I12" s="38">
        <v>42</v>
      </c>
      <c r="J12" s="38">
        <v>48</v>
      </c>
      <c r="K12" s="38">
        <v>6</v>
      </c>
      <c r="L12" s="38">
        <v>5</v>
      </c>
      <c r="M12" s="38">
        <v>17</v>
      </c>
      <c r="N12" s="38">
        <v>15</v>
      </c>
      <c r="O12" s="38">
        <v>4</v>
      </c>
      <c r="P12" s="38">
        <v>2</v>
      </c>
      <c r="Q12" s="38">
        <v>1</v>
      </c>
      <c r="R12" s="38">
        <v>0</v>
      </c>
      <c r="S12" s="38">
        <v>11</v>
      </c>
      <c r="T12" s="38">
        <v>5</v>
      </c>
    </row>
    <row r="13" spans="1:20" ht="15.75" thickBot="1" x14ac:dyDescent="0.3">
      <c r="A13" s="54" t="s">
        <v>13</v>
      </c>
      <c r="B13" s="31">
        <v>2670</v>
      </c>
      <c r="C13" s="32">
        <v>3</v>
      </c>
      <c r="D13" s="32">
        <v>4</v>
      </c>
      <c r="E13" s="32">
        <v>9</v>
      </c>
      <c r="F13" s="32">
        <v>10</v>
      </c>
      <c r="G13" s="110">
        <v>8</v>
      </c>
      <c r="H13" s="110">
        <v>9</v>
      </c>
      <c r="I13" s="110">
        <v>29</v>
      </c>
      <c r="J13" s="110">
        <v>33</v>
      </c>
      <c r="K13" s="110">
        <v>5</v>
      </c>
      <c r="L13" s="110">
        <v>5</v>
      </c>
      <c r="M13" s="110">
        <v>26</v>
      </c>
      <c r="N13" s="110">
        <v>24</v>
      </c>
      <c r="O13" s="110">
        <v>4</v>
      </c>
      <c r="P13" s="110">
        <v>3</v>
      </c>
      <c r="Q13" s="110">
        <v>2</v>
      </c>
      <c r="R13" s="110">
        <v>1</v>
      </c>
      <c r="S13" s="110">
        <v>16</v>
      </c>
      <c r="T13" s="110">
        <v>12</v>
      </c>
    </row>
    <row r="14" spans="1:20" ht="15.75" thickBot="1" x14ac:dyDescent="0.3">
      <c r="A14" s="53" t="s">
        <v>23</v>
      </c>
      <c r="B14" s="31">
        <v>6456</v>
      </c>
      <c r="C14" s="32">
        <v>1</v>
      </c>
      <c r="D14" s="32">
        <v>1</v>
      </c>
      <c r="E14" s="32">
        <v>4</v>
      </c>
      <c r="F14" s="32">
        <v>4</v>
      </c>
      <c r="G14" s="110">
        <v>19</v>
      </c>
      <c r="H14" s="110">
        <v>20</v>
      </c>
      <c r="I14" s="110">
        <v>37</v>
      </c>
      <c r="J14" s="110">
        <v>40</v>
      </c>
      <c r="K14" s="110">
        <v>7</v>
      </c>
      <c r="L14" s="110">
        <v>8</v>
      </c>
      <c r="M14" s="110">
        <v>18</v>
      </c>
      <c r="N14" s="110">
        <v>16</v>
      </c>
      <c r="O14" s="110">
        <v>4</v>
      </c>
      <c r="P14" s="110">
        <v>3</v>
      </c>
      <c r="Q14" s="110">
        <v>1</v>
      </c>
      <c r="R14" s="110">
        <v>1</v>
      </c>
      <c r="S14" s="110">
        <v>9</v>
      </c>
      <c r="T14" s="110">
        <v>7</v>
      </c>
    </row>
    <row r="15" spans="1:20" x14ac:dyDescent="0.25">
      <c r="A15" s="6" t="s">
        <v>104</v>
      </c>
      <c r="B15" s="39">
        <v>1099</v>
      </c>
      <c r="C15" s="34">
        <v>0</v>
      </c>
      <c r="D15" s="34">
        <v>1</v>
      </c>
      <c r="E15" s="34">
        <v>1</v>
      </c>
      <c r="F15" s="34">
        <v>2</v>
      </c>
      <c r="G15" s="35">
        <v>15</v>
      </c>
      <c r="H15" s="35">
        <v>19</v>
      </c>
      <c r="I15" s="35">
        <v>26</v>
      </c>
      <c r="J15" s="35">
        <v>29</v>
      </c>
      <c r="K15" s="35">
        <v>15</v>
      </c>
      <c r="L15" s="35">
        <v>15</v>
      </c>
      <c r="M15" s="35">
        <v>18</v>
      </c>
      <c r="N15" s="35">
        <v>17</v>
      </c>
      <c r="O15" s="35">
        <v>10</v>
      </c>
      <c r="P15" s="35">
        <v>8</v>
      </c>
      <c r="Q15" s="35">
        <v>1</v>
      </c>
      <c r="R15" s="35">
        <v>1</v>
      </c>
      <c r="S15" s="35">
        <v>13</v>
      </c>
      <c r="T15" s="35">
        <v>9</v>
      </c>
    </row>
    <row r="16" spans="1:20" ht="15.75" thickBot="1" x14ac:dyDescent="0.3">
      <c r="A16" s="6" t="s">
        <v>106</v>
      </c>
      <c r="B16" s="36">
        <v>2502</v>
      </c>
      <c r="C16" s="37">
        <v>1</v>
      </c>
      <c r="D16" s="37">
        <v>1</v>
      </c>
      <c r="E16" s="37">
        <v>2</v>
      </c>
      <c r="F16" s="37">
        <v>1</v>
      </c>
      <c r="G16" s="38">
        <v>14</v>
      </c>
      <c r="H16" s="38">
        <v>17</v>
      </c>
      <c r="I16" s="38">
        <v>34</v>
      </c>
      <c r="J16" s="38">
        <v>37</v>
      </c>
      <c r="K16" s="38">
        <v>9</v>
      </c>
      <c r="L16" s="38">
        <v>10</v>
      </c>
      <c r="M16" s="38">
        <v>24</v>
      </c>
      <c r="N16" s="38">
        <v>22</v>
      </c>
      <c r="O16" s="38">
        <v>4</v>
      </c>
      <c r="P16" s="38">
        <v>2</v>
      </c>
      <c r="Q16" s="38">
        <v>2</v>
      </c>
      <c r="R16" s="38">
        <v>1</v>
      </c>
      <c r="S16" s="38">
        <v>10</v>
      </c>
      <c r="T16" s="38">
        <v>9</v>
      </c>
    </row>
    <row r="17" spans="1:20" x14ac:dyDescent="0.25">
      <c r="A17" s="6" t="s">
        <v>30</v>
      </c>
      <c r="B17" s="33">
        <v>1657</v>
      </c>
      <c r="C17" s="34">
        <v>0</v>
      </c>
      <c r="D17" s="34">
        <v>1</v>
      </c>
      <c r="E17" s="34">
        <v>9</v>
      </c>
      <c r="F17" s="34">
        <v>10</v>
      </c>
      <c r="G17" s="35">
        <v>35</v>
      </c>
      <c r="H17" s="35">
        <v>33</v>
      </c>
      <c r="I17" s="35">
        <v>44</v>
      </c>
      <c r="J17" s="35">
        <v>48</v>
      </c>
      <c r="K17" s="35">
        <v>2</v>
      </c>
      <c r="L17" s="35">
        <v>1</v>
      </c>
      <c r="M17" s="35">
        <v>6</v>
      </c>
      <c r="N17" s="35">
        <v>4</v>
      </c>
      <c r="O17" s="35">
        <v>1</v>
      </c>
      <c r="P17" s="35">
        <v>0</v>
      </c>
      <c r="Q17" s="35">
        <v>0</v>
      </c>
      <c r="R17" s="35">
        <v>0</v>
      </c>
      <c r="S17" s="35">
        <v>3</v>
      </c>
      <c r="T17" s="35">
        <v>2</v>
      </c>
    </row>
    <row r="18" spans="1:20" ht="15.75" thickBot="1" x14ac:dyDescent="0.3">
      <c r="A18" s="6" t="s">
        <v>105</v>
      </c>
      <c r="B18" s="33">
        <v>1198</v>
      </c>
      <c r="C18" s="34">
        <v>2</v>
      </c>
      <c r="D18" s="34">
        <v>3</v>
      </c>
      <c r="E18" s="34">
        <v>4</v>
      </c>
      <c r="F18" s="34">
        <v>5</v>
      </c>
      <c r="G18" s="35">
        <v>9</v>
      </c>
      <c r="H18" s="35">
        <v>11</v>
      </c>
      <c r="I18" s="35">
        <v>42</v>
      </c>
      <c r="J18" s="35">
        <v>46</v>
      </c>
      <c r="K18" s="35">
        <v>6</v>
      </c>
      <c r="L18" s="35">
        <v>5</v>
      </c>
      <c r="M18" s="35">
        <v>22</v>
      </c>
      <c r="N18" s="35">
        <v>19</v>
      </c>
      <c r="O18" s="35">
        <v>4</v>
      </c>
      <c r="P18" s="35">
        <v>3</v>
      </c>
      <c r="Q18" s="35">
        <v>1</v>
      </c>
      <c r="R18" s="35">
        <v>0</v>
      </c>
      <c r="S18" s="35">
        <v>12</v>
      </c>
      <c r="T18" s="35">
        <v>7</v>
      </c>
    </row>
    <row r="19" spans="1:20" ht="15.75" thickBot="1" x14ac:dyDescent="0.3">
      <c r="A19" s="54" t="s">
        <v>35</v>
      </c>
      <c r="B19" s="31">
        <v>8650</v>
      </c>
      <c r="C19" s="32">
        <v>1</v>
      </c>
      <c r="D19" s="32">
        <v>1</v>
      </c>
      <c r="E19" s="32">
        <v>2</v>
      </c>
      <c r="F19" s="32">
        <v>3</v>
      </c>
      <c r="G19" s="110">
        <v>9</v>
      </c>
      <c r="H19" s="110">
        <v>9</v>
      </c>
      <c r="I19" s="110">
        <v>61</v>
      </c>
      <c r="J19" s="110">
        <v>66</v>
      </c>
      <c r="K19" s="110">
        <v>3</v>
      </c>
      <c r="L19" s="110">
        <v>3</v>
      </c>
      <c r="M19" s="110">
        <v>18</v>
      </c>
      <c r="N19" s="110">
        <v>15</v>
      </c>
      <c r="O19" s="110">
        <v>1</v>
      </c>
      <c r="P19" s="110">
        <v>1</v>
      </c>
      <c r="Q19" s="110">
        <v>1</v>
      </c>
      <c r="R19" s="110">
        <v>1</v>
      </c>
      <c r="S19" s="110">
        <v>4</v>
      </c>
      <c r="T19" s="110">
        <v>2</v>
      </c>
    </row>
    <row r="20" spans="1:20" x14ac:dyDescent="0.25">
      <c r="A20" s="6" t="s">
        <v>85</v>
      </c>
      <c r="B20" s="33">
        <v>3076</v>
      </c>
      <c r="C20" s="34">
        <v>1</v>
      </c>
      <c r="D20" s="34">
        <v>1</v>
      </c>
      <c r="E20" s="34">
        <v>3</v>
      </c>
      <c r="F20" s="34">
        <v>3</v>
      </c>
      <c r="G20" s="35">
        <v>16</v>
      </c>
      <c r="H20" s="35">
        <v>16</v>
      </c>
      <c r="I20" s="35">
        <v>47</v>
      </c>
      <c r="J20" s="35">
        <v>53</v>
      </c>
      <c r="K20" s="35">
        <v>5</v>
      </c>
      <c r="L20" s="35">
        <v>5</v>
      </c>
      <c r="M20" s="35">
        <v>22</v>
      </c>
      <c r="N20" s="35">
        <v>18</v>
      </c>
      <c r="O20" s="35">
        <v>1</v>
      </c>
      <c r="P20" s="35">
        <v>1</v>
      </c>
      <c r="Q20" s="35">
        <v>2</v>
      </c>
      <c r="R20" s="35">
        <v>1</v>
      </c>
      <c r="S20" s="35">
        <v>4</v>
      </c>
      <c r="T20" s="35">
        <v>2</v>
      </c>
    </row>
    <row r="21" spans="1:20" x14ac:dyDescent="0.25">
      <c r="A21" s="6" t="s">
        <v>107</v>
      </c>
      <c r="B21" s="33">
        <v>1307</v>
      </c>
      <c r="C21" s="34">
        <v>1</v>
      </c>
      <c r="D21" s="34">
        <v>1</v>
      </c>
      <c r="E21" s="34">
        <v>1</v>
      </c>
      <c r="F21" s="34">
        <v>1</v>
      </c>
      <c r="G21" s="35">
        <v>6</v>
      </c>
      <c r="H21" s="35">
        <v>7</v>
      </c>
      <c r="I21" s="35">
        <v>69</v>
      </c>
      <c r="J21" s="35">
        <v>74</v>
      </c>
      <c r="K21" s="35">
        <v>1</v>
      </c>
      <c r="L21" s="35">
        <v>2</v>
      </c>
      <c r="M21" s="35">
        <v>18</v>
      </c>
      <c r="N21" s="35">
        <v>13</v>
      </c>
      <c r="O21" s="35">
        <v>0</v>
      </c>
      <c r="P21" s="35">
        <v>0</v>
      </c>
      <c r="Q21" s="35">
        <v>0</v>
      </c>
      <c r="R21" s="35">
        <v>0</v>
      </c>
      <c r="S21" s="35">
        <v>3</v>
      </c>
      <c r="T21" s="35">
        <v>1</v>
      </c>
    </row>
    <row r="22" spans="1:20" x14ac:dyDescent="0.25">
      <c r="A22" s="6" t="s">
        <v>108</v>
      </c>
      <c r="B22" s="33">
        <v>1125</v>
      </c>
      <c r="C22" s="34">
        <v>1</v>
      </c>
      <c r="D22" s="34">
        <v>1</v>
      </c>
      <c r="E22" s="34">
        <v>1</v>
      </c>
      <c r="F22" s="34">
        <v>1</v>
      </c>
      <c r="G22" s="35">
        <v>3</v>
      </c>
      <c r="H22" s="35">
        <v>3</v>
      </c>
      <c r="I22" s="35">
        <v>75</v>
      </c>
      <c r="J22" s="35">
        <v>79</v>
      </c>
      <c r="K22" s="35">
        <v>1</v>
      </c>
      <c r="L22" s="35">
        <v>1</v>
      </c>
      <c r="M22" s="35">
        <v>17</v>
      </c>
      <c r="N22" s="35">
        <v>13</v>
      </c>
      <c r="O22" s="35">
        <v>0</v>
      </c>
      <c r="P22" s="35">
        <v>0</v>
      </c>
      <c r="Q22" s="35">
        <v>1</v>
      </c>
      <c r="R22" s="35">
        <v>0</v>
      </c>
      <c r="S22" s="35">
        <v>2</v>
      </c>
      <c r="T22" s="35">
        <v>1</v>
      </c>
    </row>
    <row r="23" spans="1:20" ht="15.75" thickBot="1" x14ac:dyDescent="0.3">
      <c r="A23" s="6" t="s">
        <v>109</v>
      </c>
      <c r="B23" s="36">
        <v>1293</v>
      </c>
      <c r="C23" s="37">
        <v>3</v>
      </c>
      <c r="D23" s="37">
        <v>3</v>
      </c>
      <c r="E23" s="37">
        <v>5</v>
      </c>
      <c r="F23" s="37">
        <v>6</v>
      </c>
      <c r="G23" s="38">
        <v>8</v>
      </c>
      <c r="H23" s="38">
        <v>9</v>
      </c>
      <c r="I23" s="38">
        <v>38</v>
      </c>
      <c r="J23" s="38">
        <v>41</v>
      </c>
      <c r="K23" s="38">
        <v>5</v>
      </c>
      <c r="L23" s="38">
        <v>5</v>
      </c>
      <c r="M23" s="38">
        <v>28</v>
      </c>
      <c r="N23" s="38">
        <v>27</v>
      </c>
      <c r="O23" s="38">
        <v>2</v>
      </c>
      <c r="P23" s="38">
        <v>2</v>
      </c>
      <c r="Q23" s="38">
        <v>2</v>
      </c>
      <c r="R23" s="38">
        <v>1</v>
      </c>
      <c r="S23" s="38">
        <v>9</v>
      </c>
      <c r="T23" s="38">
        <v>7</v>
      </c>
    </row>
    <row r="24" spans="1:20" ht="15.75" thickBot="1" x14ac:dyDescent="0.3">
      <c r="A24" s="6" t="s">
        <v>46</v>
      </c>
      <c r="B24" s="33">
        <v>1849</v>
      </c>
      <c r="C24" s="34">
        <v>2</v>
      </c>
      <c r="D24" s="34">
        <v>2</v>
      </c>
      <c r="E24" s="34">
        <v>1</v>
      </c>
      <c r="F24" s="34">
        <v>2</v>
      </c>
      <c r="G24" s="35">
        <v>3</v>
      </c>
      <c r="H24" s="35">
        <v>3</v>
      </c>
      <c r="I24" s="35">
        <v>86</v>
      </c>
      <c r="J24" s="35">
        <v>87</v>
      </c>
      <c r="K24" s="35">
        <v>0</v>
      </c>
      <c r="L24" s="35">
        <v>0</v>
      </c>
      <c r="M24" s="35">
        <v>6</v>
      </c>
      <c r="N24" s="35">
        <v>6</v>
      </c>
      <c r="O24" s="35">
        <v>0</v>
      </c>
      <c r="P24" s="35">
        <v>0</v>
      </c>
      <c r="Q24" s="35">
        <v>0</v>
      </c>
      <c r="R24" s="35">
        <v>0</v>
      </c>
      <c r="S24" s="35">
        <v>1</v>
      </c>
      <c r="T24" s="35">
        <v>0</v>
      </c>
    </row>
    <row r="25" spans="1:20" ht="15.75" thickBot="1" x14ac:dyDescent="0.3">
      <c r="A25" s="56" t="s">
        <v>110</v>
      </c>
      <c r="B25" s="31">
        <v>6278</v>
      </c>
      <c r="C25" s="32">
        <v>0</v>
      </c>
      <c r="D25" s="32">
        <v>1</v>
      </c>
      <c r="E25" s="32">
        <v>0</v>
      </c>
      <c r="F25" s="32">
        <v>1</v>
      </c>
      <c r="G25" s="110">
        <v>78</v>
      </c>
      <c r="H25" s="110">
        <v>80</v>
      </c>
      <c r="I25" s="110">
        <v>3</v>
      </c>
      <c r="J25" s="110">
        <v>3</v>
      </c>
      <c r="K25" s="110">
        <v>7</v>
      </c>
      <c r="L25" s="110">
        <v>6</v>
      </c>
      <c r="M25" s="110">
        <v>4</v>
      </c>
      <c r="N25" s="110">
        <v>4</v>
      </c>
      <c r="O25" s="110">
        <v>4</v>
      </c>
      <c r="P25" s="110">
        <v>3</v>
      </c>
      <c r="Q25" s="110">
        <v>1</v>
      </c>
      <c r="R25" s="110">
        <v>0</v>
      </c>
      <c r="S25" s="110">
        <v>3</v>
      </c>
      <c r="T25" s="110">
        <v>3</v>
      </c>
    </row>
    <row r="27" spans="1:20" ht="15.75" thickBot="1" x14ac:dyDescent="0.3"/>
    <row r="28" spans="1:20" ht="15" customHeight="1" x14ac:dyDescent="0.25">
      <c r="A28" s="156" t="s">
        <v>100</v>
      </c>
      <c r="B28" s="159" t="s">
        <v>93</v>
      </c>
      <c r="C28" s="120" t="s">
        <v>135</v>
      </c>
      <c r="D28" s="121"/>
      <c r="E28" s="120" t="s">
        <v>136</v>
      </c>
      <c r="F28" s="121"/>
      <c r="G28" s="120" t="s">
        <v>111</v>
      </c>
      <c r="H28" s="121"/>
      <c r="I28" s="120" t="s">
        <v>137</v>
      </c>
      <c r="J28" s="121"/>
      <c r="K28" s="120" t="s">
        <v>112</v>
      </c>
      <c r="L28" s="121"/>
      <c r="M28" s="120" t="s">
        <v>138</v>
      </c>
      <c r="N28" s="121"/>
      <c r="O28" s="120" t="s">
        <v>113</v>
      </c>
      <c r="P28" s="121"/>
      <c r="Q28" s="120" t="s">
        <v>140</v>
      </c>
      <c r="R28" s="121"/>
      <c r="S28" s="120" t="s">
        <v>139</v>
      </c>
      <c r="T28" s="121"/>
    </row>
    <row r="29" spans="1:20" x14ac:dyDescent="0.25">
      <c r="A29" s="157"/>
      <c r="B29" s="162"/>
      <c r="C29" s="122"/>
      <c r="D29" s="123"/>
      <c r="E29" s="122"/>
      <c r="F29" s="123"/>
      <c r="G29" s="122"/>
      <c r="H29" s="123"/>
      <c r="I29" s="122"/>
      <c r="J29" s="123"/>
      <c r="K29" s="122"/>
      <c r="L29" s="123"/>
      <c r="M29" s="122"/>
      <c r="N29" s="123"/>
      <c r="O29" s="122"/>
      <c r="P29" s="123"/>
      <c r="Q29" s="122"/>
      <c r="R29" s="123"/>
      <c r="S29" s="122"/>
      <c r="T29" s="123"/>
    </row>
    <row r="30" spans="1:20" x14ac:dyDescent="0.25">
      <c r="A30" s="157"/>
      <c r="B30" s="162"/>
      <c r="C30" s="122"/>
      <c r="D30" s="123"/>
      <c r="E30" s="122"/>
      <c r="F30" s="123"/>
      <c r="G30" s="122"/>
      <c r="H30" s="123"/>
      <c r="I30" s="122"/>
      <c r="J30" s="123"/>
      <c r="K30" s="122"/>
      <c r="L30" s="123"/>
      <c r="M30" s="122"/>
      <c r="N30" s="123"/>
      <c r="O30" s="122"/>
      <c r="P30" s="123"/>
      <c r="Q30" s="122"/>
      <c r="R30" s="123"/>
      <c r="S30" s="122"/>
      <c r="T30" s="123"/>
    </row>
    <row r="31" spans="1:20" x14ac:dyDescent="0.25">
      <c r="A31" s="157"/>
      <c r="B31" s="162"/>
      <c r="C31" s="122"/>
      <c r="D31" s="123"/>
      <c r="E31" s="122"/>
      <c r="F31" s="123"/>
      <c r="G31" s="122"/>
      <c r="H31" s="123"/>
      <c r="I31" s="122"/>
      <c r="J31" s="123"/>
      <c r="K31" s="122"/>
      <c r="L31" s="123"/>
      <c r="M31" s="122"/>
      <c r="N31" s="123"/>
      <c r="O31" s="122"/>
      <c r="P31" s="123"/>
      <c r="Q31" s="122"/>
      <c r="R31" s="123"/>
      <c r="S31" s="122"/>
      <c r="T31" s="123"/>
    </row>
    <row r="32" spans="1:20" ht="15.75" thickBot="1" x14ac:dyDescent="0.3">
      <c r="A32" s="157"/>
      <c r="B32" s="162"/>
      <c r="C32" s="124"/>
      <c r="D32" s="125"/>
      <c r="E32" s="124"/>
      <c r="F32" s="125"/>
      <c r="G32" s="124"/>
      <c r="H32" s="125"/>
      <c r="I32" s="124"/>
      <c r="J32" s="125"/>
      <c r="K32" s="124"/>
      <c r="L32" s="125"/>
      <c r="M32" s="124"/>
      <c r="N32" s="125"/>
      <c r="O32" s="124"/>
      <c r="P32" s="125"/>
      <c r="Q32" s="124"/>
      <c r="R32" s="125"/>
      <c r="S32" s="124"/>
      <c r="T32" s="125"/>
    </row>
    <row r="33" spans="1:20" ht="15.75" thickBot="1" x14ac:dyDescent="0.3">
      <c r="A33" s="158"/>
      <c r="B33" s="163"/>
      <c r="C33" s="68" t="s">
        <v>101</v>
      </c>
      <c r="D33" s="69" t="s">
        <v>102</v>
      </c>
      <c r="E33" s="68" t="s">
        <v>101</v>
      </c>
      <c r="F33" s="69" t="s">
        <v>102</v>
      </c>
      <c r="G33" s="68" t="s">
        <v>101</v>
      </c>
      <c r="H33" s="69" t="s">
        <v>102</v>
      </c>
      <c r="I33" s="68" t="s">
        <v>101</v>
      </c>
      <c r="J33" s="69" t="s">
        <v>102</v>
      </c>
      <c r="K33" s="68" t="s">
        <v>101</v>
      </c>
      <c r="L33" s="69" t="s">
        <v>102</v>
      </c>
      <c r="M33" s="68" t="s">
        <v>101</v>
      </c>
      <c r="N33" s="69" t="s">
        <v>102</v>
      </c>
      <c r="O33" s="68" t="s">
        <v>101</v>
      </c>
      <c r="P33" s="69" t="s">
        <v>102</v>
      </c>
      <c r="Q33" s="68" t="s">
        <v>101</v>
      </c>
      <c r="R33" s="69" t="s">
        <v>102</v>
      </c>
      <c r="S33" s="68" t="s">
        <v>101</v>
      </c>
      <c r="T33" s="69" t="s">
        <v>102</v>
      </c>
    </row>
    <row r="34" spans="1:20" ht="15.75" thickBot="1" x14ac:dyDescent="0.3">
      <c r="A34" s="56" t="s">
        <v>5</v>
      </c>
      <c r="B34" s="42">
        <v>30485</v>
      </c>
      <c r="C34" s="32">
        <f>C57</f>
        <v>1</v>
      </c>
      <c r="D34" s="32">
        <f>S57</f>
        <v>2</v>
      </c>
      <c r="E34" s="32">
        <f>D57</f>
        <v>3</v>
      </c>
      <c r="F34" s="32">
        <f>T57</f>
        <v>3</v>
      </c>
      <c r="G34" s="110">
        <f>E57</f>
        <v>10</v>
      </c>
      <c r="H34" s="110">
        <f>U57</f>
        <v>11</v>
      </c>
      <c r="I34" s="110">
        <f>F57</f>
        <v>49</v>
      </c>
      <c r="J34" s="110">
        <f>V57</f>
        <v>54</v>
      </c>
      <c r="K34" s="110">
        <f>G57</f>
        <v>4</v>
      </c>
      <c r="L34" s="110">
        <f>W57</f>
        <v>4</v>
      </c>
      <c r="M34" s="110">
        <f>H57</f>
        <v>21</v>
      </c>
      <c r="N34" s="110">
        <f>X57</f>
        <v>18</v>
      </c>
      <c r="O34" s="110">
        <f>I57</f>
        <v>2</v>
      </c>
      <c r="P34" s="110">
        <f>Y57</f>
        <v>1</v>
      </c>
      <c r="Q34" s="110">
        <f>J57</f>
        <v>1</v>
      </c>
      <c r="R34" s="110">
        <f>Z57</f>
        <v>0</v>
      </c>
      <c r="S34" s="110">
        <f>K57</f>
        <v>8</v>
      </c>
      <c r="T34" s="110">
        <f>AA57</f>
        <v>5</v>
      </c>
    </row>
    <row r="35" spans="1:20" ht="15.75" thickBot="1" x14ac:dyDescent="0.3">
      <c r="A35" s="53" t="s">
        <v>6</v>
      </c>
      <c r="B35" s="31">
        <v>12709</v>
      </c>
      <c r="C35" s="32">
        <f t="shared" ref="C35:C52" si="0">C58</f>
        <v>2</v>
      </c>
      <c r="D35" s="32">
        <f t="shared" ref="D35:D52" si="1">S58</f>
        <v>2</v>
      </c>
      <c r="E35" s="32">
        <f t="shared" ref="E35:E52" si="2">D58</f>
        <v>1</v>
      </c>
      <c r="F35" s="32">
        <f t="shared" ref="F35:F52" si="3">T58</f>
        <v>2</v>
      </c>
      <c r="G35" s="110">
        <f t="shared" ref="G35:G52" si="4">E58</f>
        <v>8</v>
      </c>
      <c r="H35" s="110">
        <f t="shared" ref="H35:H52" si="5">U58</f>
        <v>9</v>
      </c>
      <c r="I35" s="110">
        <f t="shared" ref="I35:I52" si="6">F58</f>
        <v>52</v>
      </c>
      <c r="J35" s="110">
        <f t="shared" ref="J35:J52" si="7">V58</f>
        <v>57</v>
      </c>
      <c r="K35" s="110">
        <f t="shared" ref="K35:K52" si="8">G58</f>
        <v>4</v>
      </c>
      <c r="L35" s="110">
        <f t="shared" ref="L35:L52" si="9">W58</f>
        <v>4</v>
      </c>
      <c r="M35" s="110">
        <f t="shared" ref="M35:M52" si="10">H58</f>
        <v>24</v>
      </c>
      <c r="N35" s="110">
        <f t="shared" ref="N35:N52" si="11">X58</f>
        <v>20</v>
      </c>
      <c r="O35" s="110">
        <f t="shared" ref="O35:O52" si="12">I58</f>
        <v>1</v>
      </c>
      <c r="P35" s="110">
        <f t="shared" ref="P35:P52" si="13">Y58</f>
        <v>1</v>
      </c>
      <c r="Q35" s="110">
        <f t="shared" ref="Q35:Q52" si="14">J58</f>
        <v>0</v>
      </c>
      <c r="R35" s="110">
        <f t="shared" ref="R35:R52" si="15">Z58</f>
        <v>0</v>
      </c>
      <c r="S35" s="110">
        <f t="shared" ref="S35:S52" si="16">K58</f>
        <v>8</v>
      </c>
      <c r="T35" s="110">
        <f t="shared" ref="T35:T52" si="17">AA58</f>
        <v>5</v>
      </c>
    </row>
    <row r="36" spans="1:20" ht="15.75" thickBot="1" x14ac:dyDescent="0.3">
      <c r="A36" s="6" t="s">
        <v>77</v>
      </c>
      <c r="B36" s="33">
        <v>3103</v>
      </c>
      <c r="C36" s="32">
        <f t="shared" si="0"/>
        <v>1</v>
      </c>
      <c r="D36" s="32">
        <f t="shared" si="1"/>
        <v>1</v>
      </c>
      <c r="E36" s="32">
        <f t="shared" si="2"/>
        <v>3</v>
      </c>
      <c r="F36" s="32">
        <f t="shared" si="3"/>
        <v>6</v>
      </c>
      <c r="G36" s="110">
        <f t="shared" si="4"/>
        <v>17</v>
      </c>
      <c r="H36" s="110">
        <f t="shared" si="5"/>
        <v>19</v>
      </c>
      <c r="I36" s="110">
        <f t="shared" si="6"/>
        <v>40</v>
      </c>
      <c r="J36" s="110">
        <f t="shared" si="7"/>
        <v>43</v>
      </c>
      <c r="K36" s="110">
        <f t="shared" si="8"/>
        <v>9</v>
      </c>
      <c r="L36" s="110">
        <f t="shared" si="9"/>
        <v>8</v>
      </c>
      <c r="M36" s="110">
        <f t="shared" si="10"/>
        <v>19</v>
      </c>
      <c r="N36" s="110">
        <f t="shared" si="11"/>
        <v>16</v>
      </c>
      <c r="O36" s="110">
        <f t="shared" si="12"/>
        <v>2</v>
      </c>
      <c r="P36" s="110">
        <f t="shared" si="13"/>
        <v>1</v>
      </c>
      <c r="Q36" s="110">
        <f t="shared" si="14"/>
        <v>0</v>
      </c>
      <c r="R36" s="110">
        <f t="shared" si="15"/>
        <v>0</v>
      </c>
      <c r="S36" s="110">
        <f t="shared" si="16"/>
        <v>8</v>
      </c>
      <c r="T36" s="110">
        <f t="shared" si="17"/>
        <v>5</v>
      </c>
    </row>
    <row r="37" spans="1:20" ht="15.75" thickBot="1" x14ac:dyDescent="0.3">
      <c r="A37" s="6" t="s">
        <v>78</v>
      </c>
      <c r="B37" s="33">
        <v>2161</v>
      </c>
      <c r="C37" s="32">
        <f t="shared" si="0"/>
        <v>2</v>
      </c>
      <c r="D37" s="32">
        <f t="shared" si="1"/>
        <v>2</v>
      </c>
      <c r="E37" s="32">
        <f t="shared" si="2"/>
        <v>1</v>
      </c>
      <c r="F37" s="32">
        <f t="shared" si="3"/>
        <v>1</v>
      </c>
      <c r="G37" s="110">
        <f t="shared" si="4"/>
        <v>5</v>
      </c>
      <c r="H37" s="110">
        <f t="shared" si="5"/>
        <v>6</v>
      </c>
      <c r="I37" s="110">
        <f t="shared" si="6"/>
        <v>49</v>
      </c>
      <c r="J37" s="110">
        <f t="shared" si="7"/>
        <v>56</v>
      </c>
      <c r="K37" s="110">
        <f t="shared" si="8"/>
        <v>2</v>
      </c>
      <c r="L37" s="110">
        <f t="shared" si="9"/>
        <v>3</v>
      </c>
      <c r="M37" s="110">
        <f t="shared" si="10"/>
        <v>27</v>
      </c>
      <c r="N37" s="110">
        <f t="shared" si="11"/>
        <v>23</v>
      </c>
      <c r="O37" s="110">
        <f t="shared" si="12"/>
        <v>2</v>
      </c>
      <c r="P37" s="110">
        <f t="shared" si="13"/>
        <v>1</v>
      </c>
      <c r="Q37" s="110">
        <f t="shared" si="14"/>
        <v>1</v>
      </c>
      <c r="R37" s="110">
        <f t="shared" si="15"/>
        <v>0</v>
      </c>
      <c r="S37" s="110">
        <f t="shared" si="16"/>
        <v>12</v>
      </c>
      <c r="T37" s="110">
        <f t="shared" si="17"/>
        <v>8</v>
      </c>
    </row>
    <row r="38" spans="1:20" ht="15.75" thickBot="1" x14ac:dyDescent="0.3">
      <c r="A38" s="6" t="s">
        <v>79</v>
      </c>
      <c r="B38" s="33">
        <v>6634</v>
      </c>
      <c r="C38" s="32">
        <f t="shared" si="0"/>
        <v>2</v>
      </c>
      <c r="D38" s="32">
        <f t="shared" si="1"/>
        <v>2</v>
      </c>
      <c r="E38" s="32">
        <f t="shared" si="2"/>
        <v>1</v>
      </c>
      <c r="F38" s="32">
        <f t="shared" si="3"/>
        <v>2</v>
      </c>
      <c r="G38" s="110">
        <f t="shared" si="4"/>
        <v>3</v>
      </c>
      <c r="H38" s="110">
        <f t="shared" si="5"/>
        <v>3</v>
      </c>
      <c r="I38" s="110">
        <f t="shared" si="6"/>
        <v>59</v>
      </c>
      <c r="J38" s="110">
        <f t="shared" si="7"/>
        <v>64</v>
      </c>
      <c r="K38" s="110">
        <f t="shared" si="8"/>
        <v>2</v>
      </c>
      <c r="L38" s="110">
        <f t="shared" si="9"/>
        <v>2</v>
      </c>
      <c r="M38" s="110">
        <f t="shared" si="10"/>
        <v>25</v>
      </c>
      <c r="N38" s="110">
        <f t="shared" si="11"/>
        <v>21</v>
      </c>
      <c r="O38" s="110">
        <f t="shared" si="12"/>
        <v>1</v>
      </c>
      <c r="P38" s="110">
        <f t="shared" si="13"/>
        <v>1</v>
      </c>
      <c r="Q38" s="110">
        <f t="shared" si="14"/>
        <v>0</v>
      </c>
      <c r="R38" s="110">
        <f t="shared" si="15"/>
        <v>0</v>
      </c>
      <c r="S38" s="110">
        <f t="shared" si="16"/>
        <v>7</v>
      </c>
      <c r="T38" s="110">
        <f t="shared" si="17"/>
        <v>5</v>
      </c>
    </row>
    <row r="39" spans="1:20" ht="15.75" thickBot="1" x14ac:dyDescent="0.3">
      <c r="A39" s="6" t="s">
        <v>103</v>
      </c>
      <c r="B39" s="36">
        <v>811</v>
      </c>
      <c r="C39" s="32">
        <f t="shared" si="0"/>
        <v>1</v>
      </c>
      <c r="D39" s="32">
        <f t="shared" si="1"/>
        <v>2</v>
      </c>
      <c r="E39" s="32">
        <f t="shared" si="2"/>
        <v>1</v>
      </c>
      <c r="F39" s="32">
        <f t="shared" si="3"/>
        <v>1</v>
      </c>
      <c r="G39" s="110">
        <f t="shared" si="4"/>
        <v>18</v>
      </c>
      <c r="H39" s="110">
        <f t="shared" si="5"/>
        <v>22</v>
      </c>
      <c r="I39" s="110">
        <f t="shared" si="6"/>
        <v>42</v>
      </c>
      <c r="J39" s="110">
        <f t="shared" si="7"/>
        <v>48</v>
      </c>
      <c r="K39" s="110">
        <f t="shared" si="8"/>
        <v>6</v>
      </c>
      <c r="L39" s="110">
        <f t="shared" si="9"/>
        <v>5</v>
      </c>
      <c r="M39" s="110">
        <f t="shared" si="10"/>
        <v>17</v>
      </c>
      <c r="N39" s="110">
        <f t="shared" si="11"/>
        <v>15</v>
      </c>
      <c r="O39" s="110">
        <f t="shared" si="12"/>
        <v>4</v>
      </c>
      <c r="P39" s="110">
        <f t="shared" si="13"/>
        <v>2</v>
      </c>
      <c r="Q39" s="110">
        <f t="shared" si="14"/>
        <v>1</v>
      </c>
      <c r="R39" s="110">
        <f t="shared" si="15"/>
        <v>0</v>
      </c>
      <c r="S39" s="110">
        <f t="shared" si="16"/>
        <v>11</v>
      </c>
      <c r="T39" s="110">
        <f t="shared" si="17"/>
        <v>5</v>
      </c>
    </row>
    <row r="40" spans="1:20" ht="15.75" thickBot="1" x14ac:dyDescent="0.3">
      <c r="A40" s="54" t="s">
        <v>13</v>
      </c>
      <c r="B40" s="31">
        <v>2670</v>
      </c>
      <c r="C40" s="32">
        <f t="shared" si="0"/>
        <v>3</v>
      </c>
      <c r="D40" s="32">
        <f t="shared" si="1"/>
        <v>4</v>
      </c>
      <c r="E40" s="32">
        <f t="shared" si="2"/>
        <v>9</v>
      </c>
      <c r="F40" s="32">
        <f t="shared" si="3"/>
        <v>10</v>
      </c>
      <c r="G40" s="110">
        <f t="shared" si="4"/>
        <v>8</v>
      </c>
      <c r="H40" s="110">
        <f t="shared" si="5"/>
        <v>9</v>
      </c>
      <c r="I40" s="110">
        <f t="shared" si="6"/>
        <v>29</v>
      </c>
      <c r="J40" s="110">
        <f t="shared" si="7"/>
        <v>33</v>
      </c>
      <c r="K40" s="110">
        <f t="shared" si="8"/>
        <v>5</v>
      </c>
      <c r="L40" s="110">
        <f t="shared" si="9"/>
        <v>5</v>
      </c>
      <c r="M40" s="110">
        <f t="shared" si="10"/>
        <v>26</v>
      </c>
      <c r="N40" s="110">
        <f t="shared" si="11"/>
        <v>24</v>
      </c>
      <c r="O40" s="110">
        <f t="shared" si="12"/>
        <v>4</v>
      </c>
      <c r="P40" s="110">
        <f t="shared" si="13"/>
        <v>3</v>
      </c>
      <c r="Q40" s="110">
        <f t="shared" si="14"/>
        <v>2</v>
      </c>
      <c r="R40" s="110">
        <f t="shared" si="15"/>
        <v>1</v>
      </c>
      <c r="S40" s="110">
        <f t="shared" si="16"/>
        <v>16</v>
      </c>
      <c r="T40" s="110">
        <f t="shared" si="17"/>
        <v>12</v>
      </c>
    </row>
    <row r="41" spans="1:20" ht="15.75" thickBot="1" x14ac:dyDescent="0.3">
      <c r="A41" s="53" t="s">
        <v>23</v>
      </c>
      <c r="B41" s="31">
        <v>6456</v>
      </c>
      <c r="C41" s="32">
        <f t="shared" si="0"/>
        <v>1</v>
      </c>
      <c r="D41" s="32">
        <f t="shared" si="1"/>
        <v>1</v>
      </c>
      <c r="E41" s="32">
        <f t="shared" si="2"/>
        <v>4</v>
      </c>
      <c r="F41" s="32">
        <f t="shared" si="3"/>
        <v>4</v>
      </c>
      <c r="G41" s="110">
        <f t="shared" si="4"/>
        <v>19</v>
      </c>
      <c r="H41" s="110">
        <f t="shared" si="5"/>
        <v>20</v>
      </c>
      <c r="I41" s="110">
        <f t="shared" si="6"/>
        <v>37</v>
      </c>
      <c r="J41" s="110">
        <f t="shared" si="7"/>
        <v>40</v>
      </c>
      <c r="K41" s="110">
        <f t="shared" si="8"/>
        <v>7</v>
      </c>
      <c r="L41" s="110">
        <f t="shared" si="9"/>
        <v>8</v>
      </c>
      <c r="M41" s="110">
        <f t="shared" si="10"/>
        <v>18</v>
      </c>
      <c r="N41" s="110">
        <f t="shared" si="11"/>
        <v>16</v>
      </c>
      <c r="O41" s="110">
        <f t="shared" si="12"/>
        <v>4</v>
      </c>
      <c r="P41" s="110">
        <f t="shared" si="13"/>
        <v>3</v>
      </c>
      <c r="Q41" s="110">
        <f t="shared" si="14"/>
        <v>1</v>
      </c>
      <c r="R41" s="110">
        <f t="shared" si="15"/>
        <v>1</v>
      </c>
      <c r="S41" s="110">
        <f t="shared" si="16"/>
        <v>9</v>
      </c>
      <c r="T41" s="110">
        <f t="shared" si="17"/>
        <v>7</v>
      </c>
    </row>
    <row r="42" spans="1:20" ht="15.75" thickBot="1" x14ac:dyDescent="0.3">
      <c r="A42" s="6" t="s">
        <v>104</v>
      </c>
      <c r="B42" s="39">
        <v>1099</v>
      </c>
      <c r="C42" s="32">
        <f t="shared" si="0"/>
        <v>0</v>
      </c>
      <c r="D42" s="32">
        <f t="shared" si="1"/>
        <v>1</v>
      </c>
      <c r="E42" s="32">
        <f t="shared" si="2"/>
        <v>1</v>
      </c>
      <c r="F42" s="32">
        <f t="shared" si="3"/>
        <v>2</v>
      </c>
      <c r="G42" s="110">
        <f t="shared" si="4"/>
        <v>15</v>
      </c>
      <c r="H42" s="110">
        <f t="shared" si="5"/>
        <v>19</v>
      </c>
      <c r="I42" s="110">
        <f t="shared" si="6"/>
        <v>26</v>
      </c>
      <c r="J42" s="110">
        <f t="shared" si="7"/>
        <v>29</v>
      </c>
      <c r="K42" s="110">
        <f t="shared" si="8"/>
        <v>15</v>
      </c>
      <c r="L42" s="110">
        <f t="shared" si="9"/>
        <v>15</v>
      </c>
      <c r="M42" s="110">
        <f t="shared" si="10"/>
        <v>18</v>
      </c>
      <c r="N42" s="110">
        <f t="shared" si="11"/>
        <v>17</v>
      </c>
      <c r="O42" s="110">
        <f t="shared" si="12"/>
        <v>10</v>
      </c>
      <c r="P42" s="110">
        <f t="shared" si="13"/>
        <v>8</v>
      </c>
      <c r="Q42" s="110">
        <f t="shared" si="14"/>
        <v>1</v>
      </c>
      <c r="R42" s="110">
        <f t="shared" si="15"/>
        <v>1</v>
      </c>
      <c r="S42" s="110">
        <f t="shared" si="16"/>
        <v>13</v>
      </c>
      <c r="T42" s="110">
        <f t="shared" si="17"/>
        <v>9</v>
      </c>
    </row>
    <row r="43" spans="1:20" ht="15.75" thickBot="1" x14ac:dyDescent="0.3">
      <c r="A43" s="6" t="s">
        <v>106</v>
      </c>
      <c r="B43" s="36">
        <v>2502</v>
      </c>
      <c r="C43" s="32">
        <f t="shared" si="0"/>
        <v>1</v>
      </c>
      <c r="D43" s="32">
        <f t="shared" si="1"/>
        <v>1</v>
      </c>
      <c r="E43" s="32">
        <f t="shared" si="2"/>
        <v>2</v>
      </c>
      <c r="F43" s="32">
        <f t="shared" si="3"/>
        <v>1</v>
      </c>
      <c r="G43" s="110">
        <f t="shared" si="4"/>
        <v>14</v>
      </c>
      <c r="H43" s="110">
        <f t="shared" si="5"/>
        <v>17</v>
      </c>
      <c r="I43" s="110">
        <f t="shared" si="6"/>
        <v>34</v>
      </c>
      <c r="J43" s="110">
        <f t="shared" si="7"/>
        <v>37</v>
      </c>
      <c r="K43" s="110">
        <f t="shared" si="8"/>
        <v>9</v>
      </c>
      <c r="L43" s="110">
        <f t="shared" si="9"/>
        <v>10</v>
      </c>
      <c r="M43" s="110">
        <f t="shared" si="10"/>
        <v>24</v>
      </c>
      <c r="N43" s="110">
        <f t="shared" si="11"/>
        <v>22</v>
      </c>
      <c r="O43" s="110">
        <f t="shared" si="12"/>
        <v>4</v>
      </c>
      <c r="P43" s="110">
        <f t="shared" si="13"/>
        <v>2</v>
      </c>
      <c r="Q43" s="110">
        <f t="shared" si="14"/>
        <v>2</v>
      </c>
      <c r="R43" s="110">
        <f t="shared" si="15"/>
        <v>1</v>
      </c>
      <c r="S43" s="110">
        <f t="shared" si="16"/>
        <v>10</v>
      </c>
      <c r="T43" s="110">
        <f t="shared" si="17"/>
        <v>9</v>
      </c>
    </row>
    <row r="44" spans="1:20" ht="15.75" thickBot="1" x14ac:dyDescent="0.3">
      <c r="A44" s="6" t="s">
        <v>30</v>
      </c>
      <c r="B44" s="33">
        <v>1657</v>
      </c>
      <c r="C44" s="32">
        <f t="shared" si="0"/>
        <v>0</v>
      </c>
      <c r="D44" s="32">
        <f t="shared" si="1"/>
        <v>1</v>
      </c>
      <c r="E44" s="32">
        <f t="shared" si="2"/>
        <v>9</v>
      </c>
      <c r="F44" s="32">
        <f t="shared" si="3"/>
        <v>10</v>
      </c>
      <c r="G44" s="110">
        <f t="shared" si="4"/>
        <v>35</v>
      </c>
      <c r="H44" s="110">
        <f t="shared" si="5"/>
        <v>33</v>
      </c>
      <c r="I44" s="110">
        <f t="shared" si="6"/>
        <v>44</v>
      </c>
      <c r="J44" s="110">
        <f t="shared" si="7"/>
        <v>48</v>
      </c>
      <c r="K44" s="110">
        <f t="shared" si="8"/>
        <v>2</v>
      </c>
      <c r="L44" s="110">
        <f t="shared" si="9"/>
        <v>1</v>
      </c>
      <c r="M44" s="110">
        <f t="shared" si="10"/>
        <v>6</v>
      </c>
      <c r="N44" s="110">
        <f t="shared" si="11"/>
        <v>4</v>
      </c>
      <c r="O44" s="110">
        <f t="shared" si="12"/>
        <v>1</v>
      </c>
      <c r="P44" s="110">
        <f t="shared" si="13"/>
        <v>0</v>
      </c>
      <c r="Q44" s="110">
        <f t="shared" si="14"/>
        <v>0</v>
      </c>
      <c r="R44" s="110">
        <f t="shared" si="15"/>
        <v>0</v>
      </c>
      <c r="S44" s="110">
        <f t="shared" si="16"/>
        <v>3</v>
      </c>
      <c r="T44" s="110">
        <f t="shared" si="17"/>
        <v>2</v>
      </c>
    </row>
    <row r="45" spans="1:20" ht="15.75" thickBot="1" x14ac:dyDescent="0.3">
      <c r="A45" s="6" t="s">
        <v>105</v>
      </c>
      <c r="B45" s="33">
        <v>1198</v>
      </c>
      <c r="C45" s="32">
        <f t="shared" si="0"/>
        <v>2</v>
      </c>
      <c r="D45" s="32">
        <f t="shared" si="1"/>
        <v>3</v>
      </c>
      <c r="E45" s="32">
        <f t="shared" si="2"/>
        <v>4</v>
      </c>
      <c r="F45" s="32">
        <f t="shared" si="3"/>
        <v>5</v>
      </c>
      <c r="G45" s="110">
        <f t="shared" si="4"/>
        <v>9</v>
      </c>
      <c r="H45" s="110">
        <f t="shared" si="5"/>
        <v>11</v>
      </c>
      <c r="I45" s="110">
        <f t="shared" si="6"/>
        <v>42</v>
      </c>
      <c r="J45" s="110">
        <f t="shared" si="7"/>
        <v>46</v>
      </c>
      <c r="K45" s="110">
        <f t="shared" si="8"/>
        <v>6</v>
      </c>
      <c r="L45" s="110">
        <f t="shared" si="9"/>
        <v>5</v>
      </c>
      <c r="M45" s="110">
        <f t="shared" si="10"/>
        <v>22</v>
      </c>
      <c r="N45" s="110">
        <f t="shared" si="11"/>
        <v>19</v>
      </c>
      <c r="O45" s="110">
        <f t="shared" si="12"/>
        <v>4</v>
      </c>
      <c r="P45" s="110">
        <f t="shared" si="13"/>
        <v>3</v>
      </c>
      <c r="Q45" s="110">
        <f t="shared" si="14"/>
        <v>1</v>
      </c>
      <c r="R45" s="110">
        <f t="shared" si="15"/>
        <v>0</v>
      </c>
      <c r="S45" s="110">
        <f t="shared" si="16"/>
        <v>12</v>
      </c>
      <c r="T45" s="110">
        <f t="shared" si="17"/>
        <v>7</v>
      </c>
    </row>
    <row r="46" spans="1:20" ht="15.75" thickBot="1" x14ac:dyDescent="0.3">
      <c r="A46" s="54" t="s">
        <v>35</v>
      </c>
      <c r="B46" s="31">
        <v>8650</v>
      </c>
      <c r="C46" s="32">
        <f t="shared" si="0"/>
        <v>1</v>
      </c>
      <c r="D46" s="32">
        <f t="shared" si="1"/>
        <v>1</v>
      </c>
      <c r="E46" s="32">
        <f t="shared" si="2"/>
        <v>2</v>
      </c>
      <c r="F46" s="32">
        <f t="shared" si="3"/>
        <v>3</v>
      </c>
      <c r="G46" s="110">
        <f t="shared" si="4"/>
        <v>9</v>
      </c>
      <c r="H46" s="110">
        <f t="shared" si="5"/>
        <v>9</v>
      </c>
      <c r="I46" s="110">
        <f t="shared" si="6"/>
        <v>61</v>
      </c>
      <c r="J46" s="110">
        <f t="shared" si="7"/>
        <v>66</v>
      </c>
      <c r="K46" s="110">
        <f t="shared" si="8"/>
        <v>3</v>
      </c>
      <c r="L46" s="110">
        <f t="shared" si="9"/>
        <v>3</v>
      </c>
      <c r="M46" s="110">
        <f t="shared" si="10"/>
        <v>18</v>
      </c>
      <c r="N46" s="110">
        <f t="shared" si="11"/>
        <v>15</v>
      </c>
      <c r="O46" s="110">
        <f t="shared" si="12"/>
        <v>1</v>
      </c>
      <c r="P46" s="110">
        <f t="shared" si="13"/>
        <v>1</v>
      </c>
      <c r="Q46" s="110">
        <f t="shared" si="14"/>
        <v>1</v>
      </c>
      <c r="R46" s="110">
        <f t="shared" si="15"/>
        <v>1</v>
      </c>
      <c r="S46" s="110">
        <f t="shared" si="16"/>
        <v>4</v>
      </c>
      <c r="T46" s="110">
        <f t="shared" si="17"/>
        <v>2</v>
      </c>
    </row>
    <row r="47" spans="1:20" ht="15.75" thickBot="1" x14ac:dyDescent="0.3">
      <c r="A47" s="6" t="s">
        <v>85</v>
      </c>
      <c r="B47" s="33">
        <v>3076</v>
      </c>
      <c r="C47" s="32">
        <f t="shared" si="0"/>
        <v>1</v>
      </c>
      <c r="D47" s="32">
        <f t="shared" si="1"/>
        <v>1</v>
      </c>
      <c r="E47" s="32">
        <f t="shared" si="2"/>
        <v>3</v>
      </c>
      <c r="F47" s="32">
        <f t="shared" si="3"/>
        <v>3</v>
      </c>
      <c r="G47" s="110">
        <f t="shared" si="4"/>
        <v>16</v>
      </c>
      <c r="H47" s="110">
        <f t="shared" si="5"/>
        <v>16</v>
      </c>
      <c r="I47" s="110">
        <f t="shared" si="6"/>
        <v>47</v>
      </c>
      <c r="J47" s="110">
        <f t="shared" si="7"/>
        <v>53</v>
      </c>
      <c r="K47" s="110">
        <f t="shared" si="8"/>
        <v>5</v>
      </c>
      <c r="L47" s="110">
        <f t="shared" si="9"/>
        <v>5</v>
      </c>
      <c r="M47" s="110">
        <f t="shared" si="10"/>
        <v>22</v>
      </c>
      <c r="N47" s="110">
        <f t="shared" si="11"/>
        <v>18</v>
      </c>
      <c r="O47" s="110">
        <f t="shared" si="12"/>
        <v>1</v>
      </c>
      <c r="P47" s="110">
        <f t="shared" si="13"/>
        <v>1</v>
      </c>
      <c r="Q47" s="110">
        <f t="shared" si="14"/>
        <v>2</v>
      </c>
      <c r="R47" s="110">
        <f t="shared" si="15"/>
        <v>1</v>
      </c>
      <c r="S47" s="110">
        <f t="shared" si="16"/>
        <v>4</v>
      </c>
      <c r="T47" s="110">
        <f t="shared" si="17"/>
        <v>2</v>
      </c>
    </row>
    <row r="48" spans="1:20" ht="15.75" thickBot="1" x14ac:dyDescent="0.3">
      <c r="A48" s="6" t="s">
        <v>107</v>
      </c>
      <c r="B48" s="33">
        <v>1307</v>
      </c>
      <c r="C48" s="32">
        <f t="shared" si="0"/>
        <v>1</v>
      </c>
      <c r="D48" s="32">
        <f t="shared" si="1"/>
        <v>1</v>
      </c>
      <c r="E48" s="32">
        <f t="shared" si="2"/>
        <v>1</v>
      </c>
      <c r="F48" s="32">
        <f t="shared" si="3"/>
        <v>1</v>
      </c>
      <c r="G48" s="110">
        <f t="shared" si="4"/>
        <v>6</v>
      </c>
      <c r="H48" s="110">
        <f t="shared" si="5"/>
        <v>7</v>
      </c>
      <c r="I48" s="110">
        <f t="shared" si="6"/>
        <v>69</v>
      </c>
      <c r="J48" s="110">
        <f t="shared" si="7"/>
        <v>74</v>
      </c>
      <c r="K48" s="110">
        <f t="shared" si="8"/>
        <v>1</v>
      </c>
      <c r="L48" s="110">
        <f t="shared" si="9"/>
        <v>2</v>
      </c>
      <c r="M48" s="110">
        <f t="shared" si="10"/>
        <v>18</v>
      </c>
      <c r="N48" s="110">
        <f t="shared" si="11"/>
        <v>13</v>
      </c>
      <c r="O48" s="110">
        <f t="shared" si="12"/>
        <v>0</v>
      </c>
      <c r="P48" s="110">
        <f t="shared" si="13"/>
        <v>0</v>
      </c>
      <c r="Q48" s="110">
        <f t="shared" si="14"/>
        <v>0</v>
      </c>
      <c r="R48" s="110">
        <f t="shared" si="15"/>
        <v>0</v>
      </c>
      <c r="S48" s="110">
        <f t="shared" si="16"/>
        <v>3</v>
      </c>
      <c r="T48" s="110">
        <f t="shared" si="17"/>
        <v>1</v>
      </c>
    </row>
    <row r="49" spans="1:27" ht="15.75" thickBot="1" x14ac:dyDescent="0.3">
      <c r="A49" s="6" t="s">
        <v>108</v>
      </c>
      <c r="B49" s="33">
        <v>1125</v>
      </c>
      <c r="C49" s="32">
        <f t="shared" si="0"/>
        <v>1</v>
      </c>
      <c r="D49" s="32">
        <f t="shared" si="1"/>
        <v>1</v>
      </c>
      <c r="E49" s="32">
        <f t="shared" si="2"/>
        <v>1</v>
      </c>
      <c r="F49" s="32">
        <f t="shared" si="3"/>
        <v>1</v>
      </c>
      <c r="G49" s="110">
        <f t="shared" si="4"/>
        <v>3</v>
      </c>
      <c r="H49" s="110">
        <f t="shared" si="5"/>
        <v>3</v>
      </c>
      <c r="I49" s="110">
        <f t="shared" si="6"/>
        <v>75</v>
      </c>
      <c r="J49" s="110">
        <f t="shared" si="7"/>
        <v>79</v>
      </c>
      <c r="K49" s="110">
        <f t="shared" si="8"/>
        <v>1</v>
      </c>
      <c r="L49" s="110">
        <f t="shared" si="9"/>
        <v>1</v>
      </c>
      <c r="M49" s="110">
        <f t="shared" si="10"/>
        <v>17</v>
      </c>
      <c r="N49" s="110">
        <f t="shared" si="11"/>
        <v>13</v>
      </c>
      <c r="O49" s="110">
        <f t="shared" si="12"/>
        <v>0</v>
      </c>
      <c r="P49" s="110">
        <f t="shared" si="13"/>
        <v>0</v>
      </c>
      <c r="Q49" s="110">
        <f t="shared" si="14"/>
        <v>1</v>
      </c>
      <c r="R49" s="110">
        <f t="shared" si="15"/>
        <v>0</v>
      </c>
      <c r="S49" s="110">
        <f t="shared" si="16"/>
        <v>2</v>
      </c>
      <c r="T49" s="110">
        <f t="shared" si="17"/>
        <v>1</v>
      </c>
    </row>
    <row r="50" spans="1:27" ht="15.75" thickBot="1" x14ac:dyDescent="0.3">
      <c r="A50" s="6" t="s">
        <v>109</v>
      </c>
      <c r="B50" s="36">
        <v>1293</v>
      </c>
      <c r="C50" s="32">
        <f t="shared" si="0"/>
        <v>3</v>
      </c>
      <c r="D50" s="32">
        <f t="shared" si="1"/>
        <v>3</v>
      </c>
      <c r="E50" s="32">
        <f t="shared" si="2"/>
        <v>5</v>
      </c>
      <c r="F50" s="32">
        <f t="shared" si="3"/>
        <v>6</v>
      </c>
      <c r="G50" s="110">
        <f t="shared" si="4"/>
        <v>8</v>
      </c>
      <c r="H50" s="110">
        <f t="shared" si="5"/>
        <v>9</v>
      </c>
      <c r="I50" s="110">
        <f t="shared" si="6"/>
        <v>38</v>
      </c>
      <c r="J50" s="110">
        <f t="shared" si="7"/>
        <v>41</v>
      </c>
      <c r="K50" s="110">
        <f t="shared" si="8"/>
        <v>5</v>
      </c>
      <c r="L50" s="110">
        <f t="shared" si="9"/>
        <v>5</v>
      </c>
      <c r="M50" s="110">
        <f t="shared" si="10"/>
        <v>28</v>
      </c>
      <c r="N50" s="110">
        <f t="shared" si="11"/>
        <v>27</v>
      </c>
      <c r="O50" s="110">
        <f t="shared" si="12"/>
        <v>2</v>
      </c>
      <c r="P50" s="110">
        <f t="shared" si="13"/>
        <v>2</v>
      </c>
      <c r="Q50" s="110">
        <f t="shared" si="14"/>
        <v>2</v>
      </c>
      <c r="R50" s="110">
        <f t="shared" si="15"/>
        <v>1</v>
      </c>
      <c r="S50" s="110">
        <f t="shared" si="16"/>
        <v>9</v>
      </c>
      <c r="T50" s="110">
        <f t="shared" si="17"/>
        <v>7</v>
      </c>
    </row>
    <row r="51" spans="1:27" ht="15.75" thickBot="1" x14ac:dyDescent="0.3">
      <c r="A51" s="6" t="s">
        <v>46</v>
      </c>
      <c r="B51" s="33">
        <v>1849</v>
      </c>
      <c r="C51" s="32">
        <f t="shared" si="0"/>
        <v>2</v>
      </c>
      <c r="D51" s="32">
        <f t="shared" si="1"/>
        <v>2</v>
      </c>
      <c r="E51" s="32">
        <f t="shared" si="2"/>
        <v>1</v>
      </c>
      <c r="F51" s="32">
        <f t="shared" si="3"/>
        <v>2</v>
      </c>
      <c r="G51" s="110">
        <f t="shared" si="4"/>
        <v>3</v>
      </c>
      <c r="H51" s="110">
        <f t="shared" si="5"/>
        <v>3</v>
      </c>
      <c r="I51" s="110">
        <f t="shared" si="6"/>
        <v>86</v>
      </c>
      <c r="J51" s="110">
        <f t="shared" si="7"/>
        <v>87</v>
      </c>
      <c r="K51" s="110">
        <f t="shared" si="8"/>
        <v>0</v>
      </c>
      <c r="L51" s="110">
        <f t="shared" si="9"/>
        <v>0</v>
      </c>
      <c r="M51" s="110">
        <f t="shared" si="10"/>
        <v>6</v>
      </c>
      <c r="N51" s="110">
        <f t="shared" si="11"/>
        <v>6</v>
      </c>
      <c r="O51" s="110">
        <f t="shared" si="12"/>
        <v>0</v>
      </c>
      <c r="P51" s="110">
        <f t="shared" si="13"/>
        <v>0</v>
      </c>
      <c r="Q51" s="110">
        <f t="shared" si="14"/>
        <v>0</v>
      </c>
      <c r="R51" s="110">
        <f t="shared" si="15"/>
        <v>0</v>
      </c>
      <c r="S51" s="110">
        <f t="shared" si="16"/>
        <v>1</v>
      </c>
      <c r="T51" s="110">
        <f t="shared" si="17"/>
        <v>0</v>
      </c>
    </row>
    <row r="52" spans="1:27" ht="15.75" thickBot="1" x14ac:dyDescent="0.3">
      <c r="A52" s="56" t="s">
        <v>110</v>
      </c>
      <c r="B52" s="31">
        <v>6278</v>
      </c>
      <c r="C52" s="32">
        <f t="shared" si="0"/>
        <v>0</v>
      </c>
      <c r="D52" s="32">
        <f t="shared" si="1"/>
        <v>1</v>
      </c>
      <c r="E52" s="32">
        <f t="shared" si="2"/>
        <v>0</v>
      </c>
      <c r="F52" s="32">
        <f t="shared" si="3"/>
        <v>1</v>
      </c>
      <c r="G52" s="110">
        <f t="shared" si="4"/>
        <v>78</v>
      </c>
      <c r="H52" s="110">
        <f t="shared" si="5"/>
        <v>80</v>
      </c>
      <c r="I52" s="110">
        <f t="shared" si="6"/>
        <v>3</v>
      </c>
      <c r="J52" s="110">
        <f t="shared" si="7"/>
        <v>3</v>
      </c>
      <c r="K52" s="110">
        <f t="shared" si="8"/>
        <v>7</v>
      </c>
      <c r="L52" s="110">
        <f t="shared" si="9"/>
        <v>6</v>
      </c>
      <c r="M52" s="110">
        <f t="shared" si="10"/>
        <v>4</v>
      </c>
      <c r="N52" s="110">
        <f t="shared" si="11"/>
        <v>4</v>
      </c>
      <c r="O52" s="110">
        <f t="shared" si="12"/>
        <v>4</v>
      </c>
      <c r="P52" s="110">
        <f t="shared" si="13"/>
        <v>3</v>
      </c>
      <c r="Q52" s="110">
        <f t="shared" si="14"/>
        <v>1</v>
      </c>
      <c r="R52" s="110">
        <f t="shared" si="15"/>
        <v>0</v>
      </c>
      <c r="S52" s="110">
        <f t="shared" si="16"/>
        <v>3</v>
      </c>
      <c r="T52" s="110">
        <f t="shared" si="17"/>
        <v>3</v>
      </c>
    </row>
    <row r="54" spans="1:27" ht="15.75" thickBot="1" x14ac:dyDescent="0.3"/>
    <row r="55" spans="1:27" ht="153" x14ac:dyDescent="0.25">
      <c r="A55" s="156" t="s">
        <v>100</v>
      </c>
      <c r="B55" s="159" t="s">
        <v>93</v>
      </c>
      <c r="C55" s="120" t="s">
        <v>135</v>
      </c>
      <c r="D55" s="120" t="s">
        <v>136</v>
      </c>
      <c r="E55" s="120" t="s">
        <v>111</v>
      </c>
      <c r="F55" s="120" t="s">
        <v>137</v>
      </c>
      <c r="G55" s="120" t="s">
        <v>112</v>
      </c>
      <c r="H55" s="120" t="s">
        <v>138</v>
      </c>
      <c r="I55" s="120" t="s">
        <v>113</v>
      </c>
      <c r="J55" s="120" t="s">
        <v>140</v>
      </c>
      <c r="K55" s="120" t="s">
        <v>139</v>
      </c>
      <c r="Q55" s="156" t="s">
        <v>100</v>
      </c>
      <c r="R55" s="159" t="s">
        <v>93</v>
      </c>
      <c r="S55" s="120" t="s">
        <v>135</v>
      </c>
      <c r="T55" s="120" t="s">
        <v>136</v>
      </c>
      <c r="U55" s="120" t="s">
        <v>111</v>
      </c>
      <c r="V55" s="120" t="s">
        <v>137</v>
      </c>
      <c r="W55" s="120" t="s">
        <v>112</v>
      </c>
      <c r="X55" s="120" t="s">
        <v>138</v>
      </c>
      <c r="Y55" s="120" t="s">
        <v>113</v>
      </c>
      <c r="Z55" s="120" t="s">
        <v>140</v>
      </c>
      <c r="AA55" s="120" t="s">
        <v>139</v>
      </c>
    </row>
    <row r="56" spans="1:27" ht="15.75" thickBot="1" x14ac:dyDescent="0.3">
      <c r="A56" s="158"/>
      <c r="B56" s="163"/>
      <c r="C56" s="68" t="s">
        <v>101</v>
      </c>
      <c r="D56" s="68" t="s">
        <v>101</v>
      </c>
      <c r="E56" s="68" t="s">
        <v>101</v>
      </c>
      <c r="F56" s="68" t="s">
        <v>101</v>
      </c>
      <c r="G56" s="68" t="s">
        <v>101</v>
      </c>
      <c r="H56" s="68" t="s">
        <v>101</v>
      </c>
      <c r="I56" s="68" t="s">
        <v>101</v>
      </c>
      <c r="J56" s="68" t="s">
        <v>101</v>
      </c>
      <c r="K56" s="68" t="s">
        <v>101</v>
      </c>
      <c r="Q56" s="158"/>
      <c r="R56" s="163"/>
      <c r="S56" s="68" t="s">
        <v>102</v>
      </c>
      <c r="T56" s="68" t="s">
        <v>102</v>
      </c>
      <c r="U56" s="68" t="s">
        <v>102</v>
      </c>
      <c r="V56" s="68" t="s">
        <v>102</v>
      </c>
      <c r="W56" s="68" t="s">
        <v>102</v>
      </c>
      <c r="X56" s="68" t="s">
        <v>102</v>
      </c>
      <c r="Y56" s="68" t="s">
        <v>102</v>
      </c>
      <c r="Z56" s="68" t="s">
        <v>102</v>
      </c>
      <c r="AA56" s="68" t="s">
        <v>102</v>
      </c>
    </row>
    <row r="57" spans="1:27" ht="15.75" thickBot="1" x14ac:dyDescent="0.3">
      <c r="A57" s="56" t="s">
        <v>5</v>
      </c>
      <c r="B57" s="42">
        <v>30485</v>
      </c>
      <c r="C57" s="32">
        <v>1</v>
      </c>
      <c r="D57" s="32">
        <v>3</v>
      </c>
      <c r="E57" s="110">
        <v>10</v>
      </c>
      <c r="F57" s="110">
        <v>49</v>
      </c>
      <c r="G57" s="110">
        <v>4</v>
      </c>
      <c r="H57" s="110">
        <v>21</v>
      </c>
      <c r="I57" s="110">
        <v>2</v>
      </c>
      <c r="J57" s="110">
        <v>1</v>
      </c>
      <c r="K57" s="110">
        <v>8</v>
      </c>
      <c r="Q57" s="56" t="s">
        <v>5</v>
      </c>
      <c r="R57" s="42">
        <v>30485</v>
      </c>
      <c r="S57" s="32">
        <v>2</v>
      </c>
      <c r="T57" s="32">
        <v>3</v>
      </c>
      <c r="U57" s="110">
        <v>11</v>
      </c>
      <c r="V57" s="110">
        <v>54</v>
      </c>
      <c r="W57" s="110">
        <v>4</v>
      </c>
      <c r="X57" s="110">
        <v>18</v>
      </c>
      <c r="Y57" s="110">
        <v>1</v>
      </c>
      <c r="Z57" s="110">
        <v>0</v>
      </c>
      <c r="AA57" s="110">
        <v>5</v>
      </c>
    </row>
    <row r="58" spans="1:27" ht="15.75" thickBot="1" x14ac:dyDescent="0.3">
      <c r="A58" s="53" t="s">
        <v>6</v>
      </c>
      <c r="B58" s="31">
        <v>12709</v>
      </c>
      <c r="C58" s="32">
        <v>2</v>
      </c>
      <c r="D58" s="32">
        <v>1</v>
      </c>
      <c r="E58" s="110">
        <v>8</v>
      </c>
      <c r="F58" s="110">
        <v>52</v>
      </c>
      <c r="G58" s="110">
        <v>4</v>
      </c>
      <c r="H58" s="110">
        <v>24</v>
      </c>
      <c r="I58" s="110">
        <v>1</v>
      </c>
      <c r="J58" s="110">
        <v>0</v>
      </c>
      <c r="K58" s="110">
        <v>8</v>
      </c>
      <c r="Q58" s="53" t="s">
        <v>6</v>
      </c>
      <c r="R58" s="31">
        <v>12709</v>
      </c>
      <c r="S58" s="32">
        <v>2</v>
      </c>
      <c r="T58" s="32">
        <v>2</v>
      </c>
      <c r="U58" s="110">
        <v>9</v>
      </c>
      <c r="V58" s="110">
        <v>57</v>
      </c>
      <c r="W58" s="110">
        <v>4</v>
      </c>
      <c r="X58" s="110">
        <v>20</v>
      </c>
      <c r="Y58" s="110">
        <v>1</v>
      </c>
      <c r="Z58" s="110">
        <v>0</v>
      </c>
      <c r="AA58" s="110">
        <v>5</v>
      </c>
    </row>
    <row r="59" spans="1:27" x14ac:dyDescent="0.25">
      <c r="A59" s="6" t="s">
        <v>77</v>
      </c>
      <c r="B59" s="33">
        <v>3103</v>
      </c>
      <c r="C59" s="34">
        <v>1</v>
      </c>
      <c r="D59" s="34">
        <v>3</v>
      </c>
      <c r="E59" s="35">
        <v>17</v>
      </c>
      <c r="F59" s="35">
        <v>40</v>
      </c>
      <c r="G59" s="35">
        <v>9</v>
      </c>
      <c r="H59" s="35">
        <v>19</v>
      </c>
      <c r="I59" s="35">
        <v>2</v>
      </c>
      <c r="J59" s="35">
        <v>0</v>
      </c>
      <c r="K59" s="35">
        <v>8</v>
      </c>
      <c r="Q59" s="6" t="s">
        <v>77</v>
      </c>
      <c r="R59" s="33">
        <v>3103</v>
      </c>
      <c r="S59" s="34">
        <v>1</v>
      </c>
      <c r="T59" s="34">
        <v>6</v>
      </c>
      <c r="U59" s="35">
        <v>19</v>
      </c>
      <c r="V59" s="35">
        <v>43</v>
      </c>
      <c r="W59" s="35">
        <v>8</v>
      </c>
      <c r="X59" s="35">
        <v>16</v>
      </c>
      <c r="Y59" s="35">
        <v>1</v>
      </c>
      <c r="Z59" s="35">
        <v>0</v>
      </c>
      <c r="AA59" s="35">
        <v>5</v>
      </c>
    </row>
    <row r="60" spans="1:27" x14ac:dyDescent="0.25">
      <c r="A60" s="6" t="s">
        <v>78</v>
      </c>
      <c r="B60" s="33">
        <v>2161</v>
      </c>
      <c r="C60" s="34">
        <v>2</v>
      </c>
      <c r="D60" s="34">
        <v>1</v>
      </c>
      <c r="E60" s="35">
        <v>5</v>
      </c>
      <c r="F60" s="35">
        <v>49</v>
      </c>
      <c r="G60" s="35">
        <v>2</v>
      </c>
      <c r="H60" s="35">
        <v>27</v>
      </c>
      <c r="I60" s="35">
        <v>2</v>
      </c>
      <c r="J60" s="35">
        <v>1</v>
      </c>
      <c r="K60" s="35">
        <v>12</v>
      </c>
      <c r="Q60" s="6" t="s">
        <v>78</v>
      </c>
      <c r="R60" s="33">
        <v>2161</v>
      </c>
      <c r="S60" s="34">
        <v>2</v>
      </c>
      <c r="T60" s="34">
        <v>1</v>
      </c>
      <c r="U60" s="35">
        <v>6</v>
      </c>
      <c r="V60" s="35">
        <v>56</v>
      </c>
      <c r="W60" s="35">
        <v>3</v>
      </c>
      <c r="X60" s="35">
        <v>23</v>
      </c>
      <c r="Y60" s="35">
        <v>1</v>
      </c>
      <c r="Z60" s="35">
        <v>0</v>
      </c>
      <c r="AA60" s="35">
        <v>8</v>
      </c>
    </row>
    <row r="61" spans="1:27" x14ac:dyDescent="0.25">
      <c r="A61" s="6" t="s">
        <v>79</v>
      </c>
      <c r="B61" s="33">
        <v>6634</v>
      </c>
      <c r="C61" s="34">
        <v>2</v>
      </c>
      <c r="D61" s="34">
        <v>1</v>
      </c>
      <c r="E61" s="35">
        <v>3</v>
      </c>
      <c r="F61" s="35">
        <v>59</v>
      </c>
      <c r="G61" s="35">
        <v>2</v>
      </c>
      <c r="H61" s="35">
        <v>25</v>
      </c>
      <c r="I61" s="35">
        <v>1</v>
      </c>
      <c r="J61" s="35">
        <v>0</v>
      </c>
      <c r="K61" s="35">
        <v>7</v>
      </c>
      <c r="Q61" s="6" t="s">
        <v>79</v>
      </c>
      <c r="R61" s="33">
        <v>6634</v>
      </c>
      <c r="S61" s="34">
        <v>2</v>
      </c>
      <c r="T61" s="34">
        <v>2</v>
      </c>
      <c r="U61" s="35">
        <v>3</v>
      </c>
      <c r="V61" s="35">
        <v>64</v>
      </c>
      <c r="W61" s="35">
        <v>2</v>
      </c>
      <c r="X61" s="35">
        <v>21</v>
      </c>
      <c r="Y61" s="35">
        <v>1</v>
      </c>
      <c r="Z61" s="35">
        <v>0</v>
      </c>
      <c r="AA61" s="35">
        <v>5</v>
      </c>
    </row>
    <row r="62" spans="1:27" ht="15.75" thickBot="1" x14ac:dyDescent="0.3">
      <c r="A62" s="6" t="s">
        <v>103</v>
      </c>
      <c r="B62" s="36">
        <v>811</v>
      </c>
      <c r="C62" s="37">
        <v>1</v>
      </c>
      <c r="D62" s="37">
        <v>1</v>
      </c>
      <c r="E62" s="38">
        <v>18</v>
      </c>
      <c r="F62" s="38">
        <v>42</v>
      </c>
      <c r="G62" s="38">
        <v>6</v>
      </c>
      <c r="H62" s="38">
        <v>17</v>
      </c>
      <c r="I62" s="38">
        <v>4</v>
      </c>
      <c r="J62" s="38">
        <v>1</v>
      </c>
      <c r="K62" s="38">
        <v>11</v>
      </c>
      <c r="Q62" s="6" t="s">
        <v>103</v>
      </c>
      <c r="R62" s="36">
        <v>811</v>
      </c>
      <c r="S62" s="37">
        <v>2</v>
      </c>
      <c r="T62" s="37">
        <v>1</v>
      </c>
      <c r="U62" s="38">
        <v>22</v>
      </c>
      <c r="V62" s="38">
        <v>48</v>
      </c>
      <c r="W62" s="38">
        <v>5</v>
      </c>
      <c r="X62" s="38">
        <v>15</v>
      </c>
      <c r="Y62" s="38">
        <v>2</v>
      </c>
      <c r="Z62" s="38">
        <v>0</v>
      </c>
      <c r="AA62" s="38">
        <v>5</v>
      </c>
    </row>
    <row r="63" spans="1:27" ht="15.75" thickBot="1" x14ac:dyDescent="0.3">
      <c r="A63" s="54" t="s">
        <v>13</v>
      </c>
      <c r="B63" s="31">
        <v>2670</v>
      </c>
      <c r="C63" s="32">
        <v>3</v>
      </c>
      <c r="D63" s="32">
        <v>9</v>
      </c>
      <c r="E63" s="110">
        <v>8</v>
      </c>
      <c r="F63" s="110">
        <v>29</v>
      </c>
      <c r="G63" s="110">
        <v>5</v>
      </c>
      <c r="H63" s="110">
        <v>26</v>
      </c>
      <c r="I63" s="110">
        <v>4</v>
      </c>
      <c r="J63" s="110">
        <v>2</v>
      </c>
      <c r="K63" s="110">
        <v>16</v>
      </c>
      <c r="Q63" s="54" t="s">
        <v>13</v>
      </c>
      <c r="R63" s="31">
        <v>2670</v>
      </c>
      <c r="S63" s="32">
        <v>4</v>
      </c>
      <c r="T63" s="32">
        <v>10</v>
      </c>
      <c r="U63" s="110">
        <v>9</v>
      </c>
      <c r="V63" s="110">
        <v>33</v>
      </c>
      <c r="W63" s="110">
        <v>5</v>
      </c>
      <c r="X63" s="110">
        <v>24</v>
      </c>
      <c r="Y63" s="110">
        <v>3</v>
      </c>
      <c r="Z63" s="110">
        <v>1</v>
      </c>
      <c r="AA63" s="110">
        <v>12</v>
      </c>
    </row>
    <row r="64" spans="1:27" ht="15.75" thickBot="1" x14ac:dyDescent="0.3">
      <c r="A64" s="53" t="s">
        <v>23</v>
      </c>
      <c r="B64" s="31">
        <v>6456</v>
      </c>
      <c r="C64" s="32">
        <v>1</v>
      </c>
      <c r="D64" s="32">
        <v>4</v>
      </c>
      <c r="E64" s="110">
        <v>19</v>
      </c>
      <c r="F64" s="110">
        <v>37</v>
      </c>
      <c r="G64" s="110">
        <v>7</v>
      </c>
      <c r="H64" s="110">
        <v>18</v>
      </c>
      <c r="I64" s="110">
        <v>4</v>
      </c>
      <c r="J64" s="110">
        <v>1</v>
      </c>
      <c r="K64" s="110">
        <v>9</v>
      </c>
      <c r="Q64" s="53" t="s">
        <v>23</v>
      </c>
      <c r="R64" s="31">
        <v>6456</v>
      </c>
      <c r="S64" s="32">
        <v>1</v>
      </c>
      <c r="T64" s="32">
        <v>4</v>
      </c>
      <c r="U64" s="110">
        <v>20</v>
      </c>
      <c r="V64" s="110">
        <v>40</v>
      </c>
      <c r="W64" s="110">
        <v>8</v>
      </c>
      <c r="X64" s="110">
        <v>16</v>
      </c>
      <c r="Y64" s="110">
        <v>3</v>
      </c>
      <c r="Z64" s="110">
        <v>1</v>
      </c>
      <c r="AA64" s="110">
        <v>7</v>
      </c>
    </row>
    <row r="65" spans="1:27" x14ac:dyDescent="0.25">
      <c r="A65" s="6" t="s">
        <v>104</v>
      </c>
      <c r="B65" s="39">
        <v>1099</v>
      </c>
      <c r="C65" s="34">
        <v>0</v>
      </c>
      <c r="D65" s="34">
        <v>1</v>
      </c>
      <c r="E65" s="35">
        <v>15</v>
      </c>
      <c r="F65" s="35">
        <v>26</v>
      </c>
      <c r="G65" s="35">
        <v>15</v>
      </c>
      <c r="H65" s="35">
        <v>18</v>
      </c>
      <c r="I65" s="35">
        <v>10</v>
      </c>
      <c r="J65" s="35">
        <v>1</v>
      </c>
      <c r="K65" s="35">
        <v>13</v>
      </c>
      <c r="Q65" s="6" t="s">
        <v>104</v>
      </c>
      <c r="R65" s="39">
        <v>1099</v>
      </c>
      <c r="S65" s="34">
        <v>1</v>
      </c>
      <c r="T65" s="34">
        <v>2</v>
      </c>
      <c r="U65" s="35">
        <v>19</v>
      </c>
      <c r="V65" s="35">
        <v>29</v>
      </c>
      <c r="W65" s="35">
        <v>15</v>
      </c>
      <c r="X65" s="35">
        <v>17</v>
      </c>
      <c r="Y65" s="35">
        <v>8</v>
      </c>
      <c r="Z65" s="35">
        <v>1</v>
      </c>
      <c r="AA65" s="35">
        <v>9</v>
      </c>
    </row>
    <row r="66" spans="1:27" ht="15.75" thickBot="1" x14ac:dyDescent="0.3">
      <c r="A66" s="6" t="s">
        <v>106</v>
      </c>
      <c r="B66" s="36">
        <v>2502</v>
      </c>
      <c r="C66" s="37">
        <v>1</v>
      </c>
      <c r="D66" s="37">
        <v>2</v>
      </c>
      <c r="E66" s="38">
        <v>14</v>
      </c>
      <c r="F66" s="38">
        <v>34</v>
      </c>
      <c r="G66" s="38">
        <v>9</v>
      </c>
      <c r="H66" s="38">
        <v>24</v>
      </c>
      <c r="I66" s="38">
        <v>4</v>
      </c>
      <c r="J66" s="38">
        <v>2</v>
      </c>
      <c r="K66" s="38">
        <v>10</v>
      </c>
      <c r="Q66" s="6" t="s">
        <v>106</v>
      </c>
      <c r="R66" s="36">
        <v>2502</v>
      </c>
      <c r="S66" s="37">
        <v>1</v>
      </c>
      <c r="T66" s="37">
        <v>1</v>
      </c>
      <c r="U66" s="38">
        <v>17</v>
      </c>
      <c r="V66" s="38">
        <v>37</v>
      </c>
      <c r="W66" s="38">
        <v>10</v>
      </c>
      <c r="X66" s="38">
        <v>22</v>
      </c>
      <c r="Y66" s="38">
        <v>2</v>
      </c>
      <c r="Z66" s="38">
        <v>1</v>
      </c>
      <c r="AA66" s="38">
        <v>9</v>
      </c>
    </row>
    <row r="67" spans="1:27" x14ac:dyDescent="0.25">
      <c r="A67" s="6" t="s">
        <v>30</v>
      </c>
      <c r="B67" s="33">
        <v>1657</v>
      </c>
      <c r="C67" s="34">
        <v>0</v>
      </c>
      <c r="D67" s="34">
        <v>9</v>
      </c>
      <c r="E67" s="35">
        <v>35</v>
      </c>
      <c r="F67" s="35">
        <v>44</v>
      </c>
      <c r="G67" s="35">
        <v>2</v>
      </c>
      <c r="H67" s="35">
        <v>6</v>
      </c>
      <c r="I67" s="35">
        <v>1</v>
      </c>
      <c r="J67" s="35">
        <v>0</v>
      </c>
      <c r="K67" s="35">
        <v>3</v>
      </c>
      <c r="Q67" s="6" t="s">
        <v>30</v>
      </c>
      <c r="R67" s="33">
        <v>1657</v>
      </c>
      <c r="S67" s="34">
        <v>1</v>
      </c>
      <c r="T67" s="34">
        <v>10</v>
      </c>
      <c r="U67" s="35">
        <v>33</v>
      </c>
      <c r="V67" s="35">
        <v>48</v>
      </c>
      <c r="W67" s="35">
        <v>1</v>
      </c>
      <c r="X67" s="35">
        <v>4</v>
      </c>
      <c r="Y67" s="35">
        <v>0</v>
      </c>
      <c r="Z67" s="35">
        <v>0</v>
      </c>
      <c r="AA67" s="35">
        <v>2</v>
      </c>
    </row>
    <row r="68" spans="1:27" ht="15.75" thickBot="1" x14ac:dyDescent="0.3">
      <c r="A68" s="6" t="s">
        <v>105</v>
      </c>
      <c r="B68" s="33">
        <v>1198</v>
      </c>
      <c r="C68" s="34">
        <v>2</v>
      </c>
      <c r="D68" s="34">
        <v>4</v>
      </c>
      <c r="E68" s="35">
        <v>9</v>
      </c>
      <c r="F68" s="35">
        <v>42</v>
      </c>
      <c r="G68" s="35">
        <v>6</v>
      </c>
      <c r="H68" s="35">
        <v>22</v>
      </c>
      <c r="I68" s="35">
        <v>4</v>
      </c>
      <c r="J68" s="35">
        <v>1</v>
      </c>
      <c r="K68" s="35">
        <v>12</v>
      </c>
      <c r="Q68" s="6" t="s">
        <v>105</v>
      </c>
      <c r="R68" s="33">
        <v>1198</v>
      </c>
      <c r="S68" s="34">
        <v>3</v>
      </c>
      <c r="T68" s="34">
        <v>5</v>
      </c>
      <c r="U68" s="35">
        <v>11</v>
      </c>
      <c r="V68" s="35">
        <v>46</v>
      </c>
      <c r="W68" s="35">
        <v>5</v>
      </c>
      <c r="X68" s="35">
        <v>19</v>
      </c>
      <c r="Y68" s="35">
        <v>3</v>
      </c>
      <c r="Z68" s="35">
        <v>0</v>
      </c>
      <c r="AA68" s="35">
        <v>7</v>
      </c>
    </row>
    <row r="69" spans="1:27" ht="15.75" thickBot="1" x14ac:dyDescent="0.3">
      <c r="A69" s="54" t="s">
        <v>35</v>
      </c>
      <c r="B69" s="31">
        <v>8650</v>
      </c>
      <c r="C69" s="32">
        <v>1</v>
      </c>
      <c r="D69" s="32">
        <v>2</v>
      </c>
      <c r="E69" s="110">
        <v>9</v>
      </c>
      <c r="F69" s="110">
        <v>61</v>
      </c>
      <c r="G69" s="110">
        <v>3</v>
      </c>
      <c r="H69" s="110">
        <v>18</v>
      </c>
      <c r="I69" s="110">
        <v>1</v>
      </c>
      <c r="J69" s="110">
        <v>1</v>
      </c>
      <c r="K69" s="110">
        <v>4</v>
      </c>
      <c r="Q69" s="54" t="s">
        <v>35</v>
      </c>
      <c r="R69" s="31">
        <v>8650</v>
      </c>
      <c r="S69" s="32">
        <v>1</v>
      </c>
      <c r="T69" s="32">
        <v>3</v>
      </c>
      <c r="U69" s="110">
        <v>9</v>
      </c>
      <c r="V69" s="110">
        <v>66</v>
      </c>
      <c r="W69" s="110">
        <v>3</v>
      </c>
      <c r="X69" s="110">
        <v>15</v>
      </c>
      <c r="Y69" s="110">
        <v>1</v>
      </c>
      <c r="Z69" s="110">
        <v>1</v>
      </c>
      <c r="AA69" s="110">
        <v>2</v>
      </c>
    </row>
    <row r="70" spans="1:27" x14ac:dyDescent="0.25">
      <c r="A70" s="6" t="s">
        <v>85</v>
      </c>
      <c r="B70" s="33">
        <v>3076</v>
      </c>
      <c r="C70" s="34">
        <v>1</v>
      </c>
      <c r="D70" s="34">
        <v>3</v>
      </c>
      <c r="E70" s="35">
        <v>16</v>
      </c>
      <c r="F70" s="35">
        <v>47</v>
      </c>
      <c r="G70" s="35">
        <v>5</v>
      </c>
      <c r="H70" s="35">
        <v>22</v>
      </c>
      <c r="I70" s="35">
        <v>1</v>
      </c>
      <c r="J70" s="35">
        <v>2</v>
      </c>
      <c r="K70" s="35">
        <v>4</v>
      </c>
      <c r="Q70" s="6" t="s">
        <v>85</v>
      </c>
      <c r="R70" s="33">
        <v>3076</v>
      </c>
      <c r="S70" s="34">
        <v>1</v>
      </c>
      <c r="T70" s="34">
        <v>3</v>
      </c>
      <c r="U70" s="35">
        <v>16</v>
      </c>
      <c r="V70" s="35">
        <v>53</v>
      </c>
      <c r="W70" s="35">
        <v>5</v>
      </c>
      <c r="X70" s="35">
        <v>18</v>
      </c>
      <c r="Y70" s="35">
        <v>1</v>
      </c>
      <c r="Z70" s="35">
        <v>1</v>
      </c>
      <c r="AA70" s="35">
        <v>2</v>
      </c>
    </row>
    <row r="71" spans="1:27" x14ac:dyDescent="0.25">
      <c r="A71" s="6" t="s">
        <v>107</v>
      </c>
      <c r="B71" s="33">
        <v>1307</v>
      </c>
      <c r="C71" s="34">
        <v>1</v>
      </c>
      <c r="D71" s="34">
        <v>1</v>
      </c>
      <c r="E71" s="35">
        <v>6</v>
      </c>
      <c r="F71" s="35">
        <v>69</v>
      </c>
      <c r="G71" s="35">
        <v>1</v>
      </c>
      <c r="H71" s="35">
        <v>18</v>
      </c>
      <c r="I71" s="35">
        <v>0</v>
      </c>
      <c r="J71" s="35">
        <v>0</v>
      </c>
      <c r="K71" s="35">
        <v>3</v>
      </c>
      <c r="Q71" s="6" t="s">
        <v>107</v>
      </c>
      <c r="R71" s="33">
        <v>1307</v>
      </c>
      <c r="S71" s="34">
        <v>1</v>
      </c>
      <c r="T71" s="34">
        <v>1</v>
      </c>
      <c r="U71" s="35">
        <v>7</v>
      </c>
      <c r="V71" s="35">
        <v>74</v>
      </c>
      <c r="W71" s="35">
        <v>2</v>
      </c>
      <c r="X71" s="35">
        <v>13</v>
      </c>
      <c r="Y71" s="35">
        <v>0</v>
      </c>
      <c r="Z71" s="35">
        <v>0</v>
      </c>
      <c r="AA71" s="35">
        <v>1</v>
      </c>
    </row>
    <row r="72" spans="1:27" x14ac:dyDescent="0.25">
      <c r="A72" s="6" t="s">
        <v>108</v>
      </c>
      <c r="B72" s="33">
        <v>1125</v>
      </c>
      <c r="C72" s="34">
        <v>1</v>
      </c>
      <c r="D72" s="34">
        <v>1</v>
      </c>
      <c r="E72" s="35">
        <v>3</v>
      </c>
      <c r="F72" s="35">
        <v>75</v>
      </c>
      <c r="G72" s="35">
        <v>1</v>
      </c>
      <c r="H72" s="35">
        <v>17</v>
      </c>
      <c r="I72" s="35">
        <v>0</v>
      </c>
      <c r="J72" s="35">
        <v>1</v>
      </c>
      <c r="K72" s="35">
        <v>2</v>
      </c>
      <c r="Q72" s="6" t="s">
        <v>108</v>
      </c>
      <c r="R72" s="33">
        <v>1125</v>
      </c>
      <c r="S72" s="34">
        <v>1</v>
      </c>
      <c r="T72" s="34">
        <v>1</v>
      </c>
      <c r="U72" s="35">
        <v>3</v>
      </c>
      <c r="V72" s="35">
        <v>79</v>
      </c>
      <c r="W72" s="35">
        <v>1</v>
      </c>
      <c r="X72" s="35">
        <v>13</v>
      </c>
      <c r="Y72" s="35">
        <v>0</v>
      </c>
      <c r="Z72" s="35">
        <v>0</v>
      </c>
      <c r="AA72" s="35">
        <v>1</v>
      </c>
    </row>
    <row r="73" spans="1:27" ht="15.75" thickBot="1" x14ac:dyDescent="0.3">
      <c r="A73" s="6" t="s">
        <v>109</v>
      </c>
      <c r="B73" s="36">
        <v>1293</v>
      </c>
      <c r="C73" s="37">
        <v>3</v>
      </c>
      <c r="D73" s="37">
        <v>5</v>
      </c>
      <c r="E73" s="38">
        <v>8</v>
      </c>
      <c r="F73" s="38">
        <v>38</v>
      </c>
      <c r="G73" s="38">
        <v>5</v>
      </c>
      <c r="H73" s="38">
        <v>28</v>
      </c>
      <c r="I73" s="38">
        <v>2</v>
      </c>
      <c r="J73" s="38">
        <v>2</v>
      </c>
      <c r="K73" s="38">
        <v>9</v>
      </c>
      <c r="Q73" s="6" t="s">
        <v>109</v>
      </c>
      <c r="R73" s="36">
        <v>1293</v>
      </c>
      <c r="S73" s="37">
        <v>3</v>
      </c>
      <c r="T73" s="37">
        <v>6</v>
      </c>
      <c r="U73" s="38">
        <v>9</v>
      </c>
      <c r="V73" s="38">
        <v>41</v>
      </c>
      <c r="W73" s="38">
        <v>5</v>
      </c>
      <c r="X73" s="38">
        <v>27</v>
      </c>
      <c r="Y73" s="38">
        <v>2</v>
      </c>
      <c r="Z73" s="38">
        <v>1</v>
      </c>
      <c r="AA73" s="38">
        <v>7</v>
      </c>
    </row>
    <row r="74" spans="1:27" ht="15.75" thickBot="1" x14ac:dyDescent="0.3">
      <c r="A74" s="6" t="s">
        <v>46</v>
      </c>
      <c r="B74" s="33">
        <v>1849</v>
      </c>
      <c r="C74" s="34">
        <v>2</v>
      </c>
      <c r="D74" s="34">
        <v>1</v>
      </c>
      <c r="E74" s="35">
        <v>3</v>
      </c>
      <c r="F74" s="35">
        <v>86</v>
      </c>
      <c r="G74" s="35">
        <v>0</v>
      </c>
      <c r="H74" s="35">
        <v>6</v>
      </c>
      <c r="I74" s="35">
        <v>0</v>
      </c>
      <c r="J74" s="35">
        <v>0</v>
      </c>
      <c r="K74" s="35">
        <v>1</v>
      </c>
      <c r="Q74" s="6" t="s">
        <v>46</v>
      </c>
      <c r="R74" s="33">
        <v>1849</v>
      </c>
      <c r="S74" s="34">
        <v>2</v>
      </c>
      <c r="T74" s="34">
        <v>2</v>
      </c>
      <c r="U74" s="35">
        <v>3</v>
      </c>
      <c r="V74" s="35">
        <v>87</v>
      </c>
      <c r="W74" s="35">
        <v>0</v>
      </c>
      <c r="X74" s="35">
        <v>6</v>
      </c>
      <c r="Y74" s="35">
        <v>0</v>
      </c>
      <c r="Z74" s="35">
        <v>0</v>
      </c>
      <c r="AA74" s="35">
        <v>0</v>
      </c>
    </row>
    <row r="75" spans="1:27" ht="15.75" thickBot="1" x14ac:dyDescent="0.3">
      <c r="A75" s="56" t="s">
        <v>110</v>
      </c>
      <c r="B75" s="31">
        <v>6278</v>
      </c>
      <c r="C75" s="32">
        <v>0</v>
      </c>
      <c r="D75" s="32">
        <v>0</v>
      </c>
      <c r="E75" s="110">
        <v>78</v>
      </c>
      <c r="F75" s="110">
        <v>3</v>
      </c>
      <c r="G75" s="110">
        <v>7</v>
      </c>
      <c r="H75" s="110">
        <v>4</v>
      </c>
      <c r="I75" s="110">
        <v>4</v>
      </c>
      <c r="J75" s="110">
        <v>1</v>
      </c>
      <c r="K75" s="110">
        <v>3</v>
      </c>
      <c r="Q75" s="56" t="s">
        <v>110</v>
      </c>
      <c r="R75" s="31">
        <v>6278</v>
      </c>
      <c r="S75" s="32">
        <v>1</v>
      </c>
      <c r="T75" s="32">
        <v>1</v>
      </c>
      <c r="U75" s="110">
        <v>80</v>
      </c>
      <c r="V75" s="110">
        <v>3</v>
      </c>
      <c r="W75" s="110">
        <v>6</v>
      </c>
      <c r="X75" s="110">
        <v>4</v>
      </c>
      <c r="Y75" s="110">
        <v>3</v>
      </c>
      <c r="Z75" s="110">
        <v>0</v>
      </c>
      <c r="AA75" s="110">
        <v>3</v>
      </c>
    </row>
  </sheetData>
  <mergeCells count="17">
    <mergeCell ref="A55:A56"/>
    <mergeCell ref="B55:B56"/>
    <mergeCell ref="Q55:Q56"/>
    <mergeCell ref="R55:R56"/>
    <mergeCell ref="K1:L5"/>
    <mergeCell ref="M1:N5"/>
    <mergeCell ref="O1:P5"/>
    <mergeCell ref="Q1:R5"/>
    <mergeCell ref="S1:T5"/>
    <mergeCell ref="A28:A33"/>
    <mergeCell ref="B28:B33"/>
    <mergeCell ref="A1:A6"/>
    <mergeCell ref="B1:B6"/>
    <mergeCell ref="C1:D5"/>
    <mergeCell ref="E1:F5"/>
    <mergeCell ref="G1:H5"/>
    <mergeCell ref="I1:J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workbookViewId="0">
      <selection activeCell="A2" sqref="A2:F2"/>
    </sheetView>
  </sheetViews>
  <sheetFormatPr baseColWidth="10" defaultRowHeight="15" x14ac:dyDescent="0.25"/>
  <cols>
    <col min="1" max="1" width="29.7109375" customWidth="1"/>
    <col min="2" max="6" width="14.42578125" style="82" customWidth="1"/>
  </cols>
  <sheetData>
    <row r="1" spans="1:14" x14ac:dyDescent="0.25">
      <c r="A1" s="180" t="s">
        <v>197</v>
      </c>
      <c r="B1" s="180"/>
      <c r="C1" s="180"/>
      <c r="D1" s="180"/>
      <c r="E1" s="180"/>
      <c r="F1" s="180"/>
    </row>
    <row r="2" spans="1:14" ht="15.75" thickBot="1" x14ac:dyDescent="0.3">
      <c r="A2" s="176" t="s">
        <v>190</v>
      </c>
      <c r="B2" s="176"/>
      <c r="C2" s="176"/>
      <c r="D2" s="176"/>
      <c r="E2" s="176"/>
      <c r="F2" s="176"/>
      <c r="G2" s="191"/>
      <c r="H2" s="191"/>
      <c r="I2" s="191"/>
      <c r="J2" s="191"/>
      <c r="K2" s="191"/>
      <c r="L2" s="191"/>
      <c r="M2" s="191"/>
      <c r="N2" s="191"/>
    </row>
    <row r="3" spans="1:14" ht="15" customHeight="1" x14ac:dyDescent="0.25">
      <c r="A3" s="136"/>
      <c r="B3" s="130" t="s">
        <v>147</v>
      </c>
      <c r="C3" s="130" t="s">
        <v>146</v>
      </c>
      <c r="D3" s="130" t="s">
        <v>148</v>
      </c>
      <c r="E3" s="130" t="s">
        <v>149</v>
      </c>
      <c r="F3" s="130" t="s">
        <v>150</v>
      </c>
    </row>
    <row r="4" spans="1:14" x14ac:dyDescent="0.25">
      <c r="A4" s="136"/>
      <c r="B4" s="131"/>
      <c r="C4" s="131"/>
      <c r="D4" s="131"/>
      <c r="E4" s="131"/>
      <c r="F4" s="131"/>
    </row>
    <row r="5" spans="1:14" x14ac:dyDescent="0.25">
      <c r="A5" s="136"/>
      <c r="B5" s="131"/>
      <c r="C5" s="131"/>
      <c r="D5" s="131"/>
      <c r="E5" s="131"/>
      <c r="F5" s="131"/>
    </row>
    <row r="6" spans="1:14" ht="15.75" thickBot="1" x14ac:dyDescent="0.3">
      <c r="A6" s="137"/>
      <c r="B6" s="132" t="s">
        <v>141</v>
      </c>
      <c r="C6" s="132" t="s">
        <v>142</v>
      </c>
      <c r="D6" s="132" t="s">
        <v>143</v>
      </c>
      <c r="E6" s="132" t="s">
        <v>144</v>
      </c>
      <c r="F6" s="132" t="s">
        <v>144</v>
      </c>
    </row>
    <row r="7" spans="1:14" ht="15.75" thickBot="1" x14ac:dyDescent="0.3">
      <c r="A7" s="56" t="s">
        <v>203</v>
      </c>
      <c r="B7" s="91">
        <v>81.39</v>
      </c>
      <c r="C7" s="91">
        <v>82.52</v>
      </c>
      <c r="D7" s="92">
        <v>91.2</v>
      </c>
      <c r="E7" s="92">
        <v>88.14</v>
      </c>
      <c r="F7" s="92">
        <v>65.33</v>
      </c>
    </row>
    <row r="8" spans="1:14" ht="15.75" thickBot="1" x14ac:dyDescent="0.3">
      <c r="A8" s="53" t="s">
        <v>6</v>
      </c>
      <c r="B8" s="92">
        <v>83.69</v>
      </c>
      <c r="C8" s="91">
        <v>83.99</v>
      </c>
      <c r="D8" s="92">
        <v>91.86</v>
      </c>
      <c r="E8" s="92">
        <v>88.81</v>
      </c>
      <c r="F8" s="92">
        <v>69.400000000000006</v>
      </c>
    </row>
    <row r="9" spans="1:14" x14ac:dyDescent="0.25">
      <c r="A9" s="6" t="s">
        <v>7</v>
      </c>
      <c r="B9" s="93">
        <v>81.209999999999994</v>
      </c>
      <c r="C9" s="94">
        <v>84.54</v>
      </c>
      <c r="D9" s="93">
        <v>93.4</v>
      </c>
      <c r="E9" s="93">
        <v>89.05</v>
      </c>
      <c r="F9" s="93">
        <v>65.77</v>
      </c>
    </row>
    <row r="10" spans="1:14" x14ac:dyDescent="0.25">
      <c r="A10" s="6" t="s">
        <v>8</v>
      </c>
      <c r="B10" s="93">
        <v>85.49</v>
      </c>
      <c r="C10" s="94">
        <v>75.66</v>
      </c>
      <c r="D10" s="93">
        <v>89.12</v>
      </c>
      <c r="E10" s="93">
        <v>85.7</v>
      </c>
      <c r="F10" s="93">
        <v>64.319999999999993</v>
      </c>
    </row>
    <row r="11" spans="1:14" x14ac:dyDescent="0.25">
      <c r="A11" s="6" t="s">
        <v>9</v>
      </c>
      <c r="B11" s="93">
        <v>80.53</v>
      </c>
      <c r="C11" s="94">
        <v>77.73</v>
      </c>
      <c r="D11" s="93" t="s">
        <v>167</v>
      </c>
      <c r="E11" s="93">
        <v>86.82</v>
      </c>
      <c r="F11" s="93">
        <v>67.959999999999994</v>
      </c>
    </row>
    <row r="12" spans="1:14" x14ac:dyDescent="0.25">
      <c r="A12" s="6" t="s">
        <v>10</v>
      </c>
      <c r="B12" s="93">
        <v>86.27</v>
      </c>
      <c r="C12" s="94">
        <v>86.5</v>
      </c>
      <c r="D12" s="93">
        <v>92.47</v>
      </c>
      <c r="E12" s="93">
        <v>89.89</v>
      </c>
      <c r="F12" s="93">
        <v>72.290000000000006</v>
      </c>
    </row>
    <row r="13" spans="1:14" x14ac:dyDescent="0.25">
      <c r="A13" s="6" t="s">
        <v>11</v>
      </c>
      <c r="B13" s="93">
        <v>74.349999999999994</v>
      </c>
      <c r="C13" s="94">
        <v>88.25</v>
      </c>
      <c r="D13" s="93">
        <v>91.79</v>
      </c>
      <c r="E13" s="93">
        <v>85.05</v>
      </c>
      <c r="F13" s="93">
        <v>70.53</v>
      </c>
    </row>
    <row r="14" spans="1:14" x14ac:dyDescent="0.25">
      <c r="A14" s="6" t="s">
        <v>12</v>
      </c>
      <c r="B14" s="93">
        <v>81.11</v>
      </c>
      <c r="C14" s="94">
        <v>80.72</v>
      </c>
      <c r="D14" s="93">
        <v>86.09</v>
      </c>
      <c r="E14" s="93">
        <v>83.01</v>
      </c>
      <c r="F14" s="93">
        <v>61.82</v>
      </c>
    </row>
    <row r="15" spans="1:14" ht="15.75" thickBot="1" x14ac:dyDescent="0.3">
      <c r="A15" s="6" t="s">
        <v>124</v>
      </c>
      <c r="B15" s="93">
        <v>68.64</v>
      </c>
      <c r="C15" s="94">
        <v>72.47</v>
      </c>
      <c r="D15" s="93">
        <v>85.1</v>
      </c>
      <c r="E15" s="93">
        <v>80.13</v>
      </c>
      <c r="F15" s="93">
        <v>54.39</v>
      </c>
    </row>
    <row r="16" spans="1:14" ht="15.75" thickBot="1" x14ac:dyDescent="0.3">
      <c r="A16" s="54" t="s">
        <v>13</v>
      </c>
      <c r="B16" s="95">
        <v>69.7</v>
      </c>
      <c r="C16" s="96">
        <v>71.64</v>
      </c>
      <c r="D16" s="97">
        <v>87.51</v>
      </c>
      <c r="E16" s="97">
        <v>84.57</v>
      </c>
      <c r="F16" s="97">
        <v>56.78</v>
      </c>
    </row>
    <row r="17" spans="1:6" x14ac:dyDescent="0.25">
      <c r="A17" s="14" t="s">
        <v>14</v>
      </c>
      <c r="B17" s="94">
        <v>80.849999999999994</v>
      </c>
      <c r="C17" s="94">
        <v>80.28</v>
      </c>
      <c r="D17" s="93">
        <v>88.96</v>
      </c>
      <c r="E17" s="93">
        <v>84.04</v>
      </c>
      <c r="F17" s="94">
        <v>56.64</v>
      </c>
    </row>
    <row r="18" spans="1:6" x14ac:dyDescent="0.25">
      <c r="A18" s="14" t="s">
        <v>15</v>
      </c>
      <c r="B18" s="94">
        <v>61.34</v>
      </c>
      <c r="C18" s="94">
        <v>71.23</v>
      </c>
      <c r="D18" s="93">
        <v>87.3</v>
      </c>
      <c r="E18" s="93">
        <v>81.86</v>
      </c>
      <c r="F18" s="94">
        <v>41.47</v>
      </c>
    </row>
    <row r="19" spans="1:6" x14ac:dyDescent="0.25">
      <c r="A19" s="14" t="s">
        <v>16</v>
      </c>
      <c r="B19" s="94" t="s">
        <v>122</v>
      </c>
      <c r="C19" s="94" t="s">
        <v>122</v>
      </c>
      <c r="D19" s="93" t="s">
        <v>122</v>
      </c>
      <c r="E19" s="93" t="s">
        <v>122</v>
      </c>
      <c r="F19" s="94" t="s">
        <v>122</v>
      </c>
    </row>
    <row r="20" spans="1:6" x14ac:dyDescent="0.25">
      <c r="A20" s="14" t="s">
        <v>17</v>
      </c>
      <c r="B20" s="94">
        <v>64.34</v>
      </c>
      <c r="C20" s="94">
        <v>76.94</v>
      </c>
      <c r="D20" s="93" t="s">
        <v>168</v>
      </c>
      <c r="E20" s="93">
        <v>86.62</v>
      </c>
      <c r="F20" s="94">
        <v>54.35</v>
      </c>
    </row>
    <row r="21" spans="1:6" x14ac:dyDescent="0.25">
      <c r="A21" s="14" t="s">
        <v>18</v>
      </c>
      <c r="B21" s="94">
        <v>68.400000000000006</v>
      </c>
      <c r="C21" s="94">
        <v>74.53</v>
      </c>
      <c r="D21" s="93">
        <v>78.930000000000007</v>
      </c>
      <c r="E21" s="93">
        <v>77.14</v>
      </c>
      <c r="F21" s="94">
        <v>41.58</v>
      </c>
    </row>
    <row r="22" spans="1:6" x14ac:dyDescent="0.25">
      <c r="A22" s="14" t="s">
        <v>19</v>
      </c>
      <c r="B22" s="94">
        <v>73.41</v>
      </c>
      <c r="C22" s="94">
        <v>65.84</v>
      </c>
      <c r="D22" s="93">
        <v>85.95</v>
      </c>
      <c r="E22" s="93">
        <v>84.19</v>
      </c>
      <c r="F22" s="94">
        <v>60.42</v>
      </c>
    </row>
    <row r="23" spans="1:6" x14ac:dyDescent="0.25">
      <c r="A23" s="14" t="s">
        <v>20</v>
      </c>
      <c r="B23" s="94">
        <v>73.27</v>
      </c>
      <c r="C23" s="94">
        <v>69.760000000000005</v>
      </c>
      <c r="D23" s="93">
        <v>87.71</v>
      </c>
      <c r="E23" s="93">
        <v>84.03</v>
      </c>
      <c r="F23" s="94">
        <v>61.08</v>
      </c>
    </row>
    <row r="24" spans="1:6" x14ac:dyDescent="0.25">
      <c r="A24" s="14" t="s">
        <v>21</v>
      </c>
      <c r="B24" s="94">
        <v>43.37</v>
      </c>
      <c r="C24" s="94">
        <v>61.95</v>
      </c>
      <c r="D24" s="93">
        <v>83.36</v>
      </c>
      <c r="E24" s="93">
        <v>79.319999999999993</v>
      </c>
      <c r="F24" s="94">
        <v>44.27</v>
      </c>
    </row>
    <row r="25" spans="1:6" ht="15.75" thickBot="1" x14ac:dyDescent="0.3">
      <c r="A25" s="15" t="s">
        <v>22</v>
      </c>
      <c r="B25" s="94">
        <v>63.75</v>
      </c>
      <c r="C25" s="94">
        <v>69.27</v>
      </c>
      <c r="D25" s="93">
        <v>90.94</v>
      </c>
      <c r="E25" s="93">
        <v>88.21</v>
      </c>
      <c r="F25" s="94">
        <v>57.77</v>
      </c>
    </row>
    <row r="26" spans="1:6" ht="15.75" thickBot="1" x14ac:dyDescent="0.3">
      <c r="A26" s="53" t="s">
        <v>23</v>
      </c>
      <c r="B26" s="98">
        <v>78.98</v>
      </c>
      <c r="C26" s="96">
        <v>81.78</v>
      </c>
      <c r="D26" s="97">
        <v>90.11</v>
      </c>
      <c r="E26" s="97">
        <v>86.71</v>
      </c>
      <c r="F26" s="96">
        <v>57.02</v>
      </c>
    </row>
    <row r="27" spans="1:6" x14ac:dyDescent="0.25">
      <c r="A27" s="14" t="s">
        <v>24</v>
      </c>
      <c r="B27" s="94">
        <v>66.86</v>
      </c>
      <c r="C27" s="94">
        <v>48.63</v>
      </c>
      <c r="D27" s="93">
        <v>85.07</v>
      </c>
      <c r="E27" s="93">
        <v>78.59</v>
      </c>
      <c r="F27" s="94">
        <v>58.66</v>
      </c>
    </row>
    <row r="28" spans="1:6" x14ac:dyDescent="0.25">
      <c r="A28" s="14" t="s">
        <v>25</v>
      </c>
      <c r="B28" s="94">
        <v>62.87</v>
      </c>
      <c r="C28" s="94">
        <v>67.34</v>
      </c>
      <c r="D28" s="93">
        <v>86.53</v>
      </c>
      <c r="E28" s="93">
        <v>81.540000000000006</v>
      </c>
      <c r="F28" s="94">
        <v>43.91</v>
      </c>
    </row>
    <row r="29" spans="1:6" x14ac:dyDescent="0.25">
      <c r="A29" s="14" t="s">
        <v>26</v>
      </c>
      <c r="B29" s="94">
        <v>81.97</v>
      </c>
      <c r="C29" s="94">
        <v>79.03</v>
      </c>
      <c r="D29" s="93">
        <v>91.92</v>
      </c>
      <c r="E29" s="93">
        <v>84.91</v>
      </c>
      <c r="F29" s="94">
        <v>66.48</v>
      </c>
    </row>
    <row r="30" spans="1:6" x14ac:dyDescent="0.25">
      <c r="A30" s="14" t="s">
        <v>27</v>
      </c>
      <c r="B30" s="94">
        <v>81.77</v>
      </c>
      <c r="C30" s="94">
        <v>83.21</v>
      </c>
      <c r="D30" s="93">
        <v>90.89</v>
      </c>
      <c r="E30" s="93">
        <v>87.95</v>
      </c>
      <c r="F30" s="94">
        <v>64.599999999999994</v>
      </c>
    </row>
    <row r="31" spans="1:6" x14ac:dyDescent="0.25">
      <c r="A31" s="14" t="s">
        <v>28</v>
      </c>
      <c r="B31" s="94">
        <v>57.2</v>
      </c>
      <c r="C31" s="94">
        <v>67.44</v>
      </c>
      <c r="D31" s="93">
        <v>79.36</v>
      </c>
      <c r="E31" s="93">
        <v>74.569999999999993</v>
      </c>
      <c r="F31" s="94">
        <v>44.04</v>
      </c>
    </row>
    <row r="32" spans="1:6" x14ac:dyDescent="0.25">
      <c r="A32" s="14" t="s">
        <v>29</v>
      </c>
      <c r="B32" s="94" t="s">
        <v>122</v>
      </c>
      <c r="C32" s="94" t="s">
        <v>122</v>
      </c>
      <c r="D32" s="93" t="s">
        <v>122</v>
      </c>
      <c r="E32" s="93" t="s">
        <v>122</v>
      </c>
      <c r="F32" s="94" t="s">
        <v>122</v>
      </c>
    </row>
    <row r="33" spans="1:6" x14ac:dyDescent="0.25">
      <c r="A33" s="14" t="s">
        <v>30</v>
      </c>
      <c r="B33" s="94">
        <v>92.16</v>
      </c>
      <c r="C33" s="94">
        <v>92.01</v>
      </c>
      <c r="D33" s="93">
        <v>92.29</v>
      </c>
      <c r="E33" s="93">
        <v>92.97</v>
      </c>
      <c r="F33" s="94">
        <v>60.76</v>
      </c>
    </row>
    <row r="34" spans="1:6" x14ac:dyDescent="0.25">
      <c r="A34" s="14" t="s">
        <v>31</v>
      </c>
      <c r="B34" s="94">
        <v>64.2</v>
      </c>
      <c r="C34" s="94">
        <v>75.5</v>
      </c>
      <c r="D34" s="93">
        <v>84.51</v>
      </c>
      <c r="E34" s="93">
        <v>81.58</v>
      </c>
      <c r="F34" s="94">
        <v>52.25</v>
      </c>
    </row>
    <row r="35" spans="1:6" x14ac:dyDescent="0.25">
      <c r="A35" s="14" t="s">
        <v>32</v>
      </c>
      <c r="B35" s="94">
        <v>58.33</v>
      </c>
      <c r="C35" s="94">
        <v>81.67</v>
      </c>
      <c r="D35" s="93">
        <v>90.1</v>
      </c>
      <c r="E35" s="93">
        <v>83.44</v>
      </c>
      <c r="F35" s="94">
        <v>49.79</v>
      </c>
    </row>
    <row r="36" spans="1:6" x14ac:dyDescent="0.25">
      <c r="A36" s="14" t="s">
        <v>33</v>
      </c>
      <c r="B36" s="99">
        <v>81.319999999999993</v>
      </c>
      <c r="C36" s="99">
        <v>82.16</v>
      </c>
      <c r="D36" s="93">
        <v>90.21</v>
      </c>
      <c r="E36" s="93">
        <v>87.2</v>
      </c>
      <c r="F36" s="94">
        <v>54.91</v>
      </c>
    </row>
    <row r="37" spans="1:6" ht="15.75" thickBot="1" x14ac:dyDescent="0.3">
      <c r="A37" s="15" t="s">
        <v>34</v>
      </c>
      <c r="B37" s="100">
        <v>66.84</v>
      </c>
      <c r="C37" s="100">
        <v>77.33</v>
      </c>
      <c r="D37" s="101">
        <v>90.57</v>
      </c>
      <c r="E37" s="101">
        <v>78.209999999999994</v>
      </c>
      <c r="F37" s="100">
        <v>48.2</v>
      </c>
    </row>
    <row r="38" spans="1:6" ht="15.75" thickBot="1" x14ac:dyDescent="0.3">
      <c r="A38" s="53" t="s">
        <v>35</v>
      </c>
      <c r="B38" s="91">
        <v>83.3</v>
      </c>
      <c r="C38" s="91">
        <v>84.23</v>
      </c>
      <c r="D38" s="92">
        <v>92.17</v>
      </c>
      <c r="E38" s="92">
        <v>89.3</v>
      </c>
      <c r="F38" s="91">
        <v>68.03</v>
      </c>
    </row>
    <row r="39" spans="1:6" x14ac:dyDescent="0.25">
      <c r="A39" s="14" t="s">
        <v>36</v>
      </c>
      <c r="B39" s="102">
        <v>94.77</v>
      </c>
      <c r="C39" s="94">
        <v>88.04</v>
      </c>
      <c r="D39" s="93">
        <v>93.73</v>
      </c>
      <c r="E39" s="93">
        <v>95.46</v>
      </c>
      <c r="F39" s="94">
        <v>81.59</v>
      </c>
    </row>
    <row r="40" spans="1:6" x14ac:dyDescent="0.25">
      <c r="A40" s="14" t="s">
        <v>37</v>
      </c>
      <c r="B40" s="94">
        <v>91.9</v>
      </c>
      <c r="C40" s="94">
        <v>74.430000000000007</v>
      </c>
      <c r="D40" s="93">
        <v>93.42</v>
      </c>
      <c r="E40" s="93">
        <v>92.02</v>
      </c>
      <c r="F40" s="94">
        <v>73.06</v>
      </c>
    </row>
    <row r="41" spans="1:6" x14ac:dyDescent="0.25">
      <c r="A41" s="14" t="s">
        <v>38</v>
      </c>
      <c r="B41" s="94">
        <v>72.569999999999993</v>
      </c>
      <c r="C41" s="94">
        <v>77.25</v>
      </c>
      <c r="D41" s="93">
        <v>89.02</v>
      </c>
      <c r="E41" s="93">
        <v>83.13</v>
      </c>
      <c r="F41" s="94">
        <v>65.739999999999995</v>
      </c>
    </row>
    <row r="42" spans="1:6" x14ac:dyDescent="0.25">
      <c r="A42" s="14" t="s">
        <v>39</v>
      </c>
      <c r="B42" s="94">
        <v>95.18</v>
      </c>
      <c r="C42" s="94">
        <v>87.87</v>
      </c>
      <c r="D42" s="93">
        <v>93.74</v>
      </c>
      <c r="E42" s="93">
        <v>98.45</v>
      </c>
      <c r="F42" s="94">
        <v>77.290000000000006</v>
      </c>
    </row>
    <row r="43" spans="1:6" x14ac:dyDescent="0.25">
      <c r="A43" s="14" t="s">
        <v>40</v>
      </c>
      <c r="B43" s="94">
        <v>78.040000000000006</v>
      </c>
      <c r="C43" s="94">
        <v>79.62</v>
      </c>
      <c r="D43" s="93">
        <v>89.53</v>
      </c>
      <c r="E43" s="103">
        <v>84.82</v>
      </c>
      <c r="F43" s="94">
        <v>58.6</v>
      </c>
    </row>
    <row r="44" spans="1:6" x14ac:dyDescent="0.25">
      <c r="A44" s="14" t="s">
        <v>41</v>
      </c>
      <c r="B44" s="94">
        <v>79.349999999999994</v>
      </c>
      <c r="C44" s="94">
        <v>84.32</v>
      </c>
      <c r="D44" s="93">
        <v>92.69</v>
      </c>
      <c r="E44" s="93">
        <v>88.1</v>
      </c>
      <c r="F44" s="94">
        <v>62.73</v>
      </c>
    </row>
    <row r="45" spans="1:6" x14ac:dyDescent="0.25">
      <c r="A45" s="14" t="s">
        <v>42</v>
      </c>
      <c r="B45" s="94">
        <v>66.13</v>
      </c>
      <c r="C45" s="94">
        <v>77.430000000000007</v>
      </c>
      <c r="D45" s="93">
        <v>89.46</v>
      </c>
      <c r="E45" s="93">
        <v>85.17</v>
      </c>
      <c r="F45" s="94">
        <v>51.9</v>
      </c>
    </row>
    <row r="46" spans="1:6" x14ac:dyDescent="0.25">
      <c r="A46" s="14" t="s">
        <v>43</v>
      </c>
      <c r="B46" s="94">
        <v>91.34</v>
      </c>
      <c r="C46" s="94">
        <v>78.83</v>
      </c>
      <c r="D46" s="93">
        <v>93.01</v>
      </c>
      <c r="E46" s="93">
        <v>90.64</v>
      </c>
      <c r="F46" s="94">
        <v>70.8</v>
      </c>
    </row>
    <row r="47" spans="1:6" x14ac:dyDescent="0.25">
      <c r="A47" s="14" t="s">
        <v>44</v>
      </c>
      <c r="B47" s="94">
        <v>89.09</v>
      </c>
      <c r="C47" s="94">
        <v>93.77</v>
      </c>
      <c r="D47" s="93">
        <v>97.05</v>
      </c>
      <c r="E47" s="93">
        <v>95.43</v>
      </c>
      <c r="F47" s="94">
        <v>74.75</v>
      </c>
    </row>
    <row r="48" spans="1:6" x14ac:dyDescent="0.25">
      <c r="A48" s="14" t="s">
        <v>45</v>
      </c>
      <c r="B48" s="94">
        <v>89.17</v>
      </c>
      <c r="C48" s="94">
        <v>75.489999999999995</v>
      </c>
      <c r="D48" s="93">
        <v>84.01</v>
      </c>
      <c r="E48" s="93">
        <v>87.58</v>
      </c>
      <c r="F48" s="94">
        <v>74.94</v>
      </c>
    </row>
    <row r="49" spans="1:6" x14ac:dyDescent="0.25">
      <c r="A49" s="14" t="s">
        <v>46</v>
      </c>
      <c r="B49" s="94">
        <v>92.78</v>
      </c>
      <c r="C49" s="94">
        <v>91.26</v>
      </c>
      <c r="D49" s="93">
        <v>92.18</v>
      </c>
      <c r="E49" s="93">
        <v>92.06</v>
      </c>
      <c r="F49" s="94">
        <v>77.11</v>
      </c>
    </row>
    <row r="50" spans="1:6" x14ac:dyDescent="0.25">
      <c r="A50" s="14" t="s">
        <v>47</v>
      </c>
      <c r="B50" s="94">
        <v>92.54</v>
      </c>
      <c r="C50" s="94">
        <v>79.290000000000006</v>
      </c>
      <c r="D50" s="93">
        <v>95.39</v>
      </c>
      <c r="E50" s="93">
        <v>90.19</v>
      </c>
      <c r="F50" s="94">
        <v>71.72</v>
      </c>
    </row>
    <row r="51" spans="1:6" x14ac:dyDescent="0.25">
      <c r="A51" s="14" t="s">
        <v>48</v>
      </c>
      <c r="B51" s="94">
        <v>82.12</v>
      </c>
      <c r="C51" s="94">
        <v>82.54</v>
      </c>
      <c r="D51" s="93">
        <v>94.68</v>
      </c>
      <c r="E51" s="93">
        <v>86.54</v>
      </c>
      <c r="F51" s="94">
        <v>70.069999999999993</v>
      </c>
    </row>
    <row r="52" spans="1:6" x14ac:dyDescent="0.25">
      <c r="A52" s="14" t="s">
        <v>49</v>
      </c>
      <c r="B52" s="102" t="s">
        <v>122</v>
      </c>
      <c r="C52" s="94" t="s">
        <v>122</v>
      </c>
      <c r="D52" s="93" t="s">
        <v>122</v>
      </c>
      <c r="E52" s="93" t="s">
        <v>122</v>
      </c>
      <c r="F52" s="94" t="s">
        <v>122</v>
      </c>
    </row>
    <row r="53" spans="1:6" x14ac:dyDescent="0.25">
      <c r="A53" s="14" t="s">
        <v>50</v>
      </c>
      <c r="B53" s="94">
        <v>69.47</v>
      </c>
      <c r="C53" s="94">
        <v>81.38</v>
      </c>
      <c r="D53" s="93">
        <v>90.58</v>
      </c>
      <c r="E53" s="93">
        <v>81.92</v>
      </c>
      <c r="F53" s="94">
        <v>66.88</v>
      </c>
    </row>
    <row r="54" spans="1:6" x14ac:dyDescent="0.25">
      <c r="A54" s="14" t="s">
        <v>51</v>
      </c>
      <c r="B54" s="94">
        <v>90.04</v>
      </c>
      <c r="C54" s="94">
        <v>86.64</v>
      </c>
      <c r="D54" s="93">
        <v>95.16</v>
      </c>
      <c r="E54" s="93">
        <v>94.51</v>
      </c>
      <c r="F54" s="94">
        <v>77.540000000000006</v>
      </c>
    </row>
    <row r="55" spans="1:6" ht="15.75" thickBot="1" x14ac:dyDescent="0.3">
      <c r="A55" s="15" t="s">
        <v>52</v>
      </c>
      <c r="B55" s="94">
        <v>70.91</v>
      </c>
      <c r="C55" s="94">
        <v>80.16</v>
      </c>
      <c r="D55" s="93">
        <v>89.64</v>
      </c>
      <c r="E55" s="93">
        <v>89.68</v>
      </c>
      <c r="F55" s="94">
        <v>63.77</v>
      </c>
    </row>
    <row r="56" spans="1:6" ht="15.75" thickBot="1" x14ac:dyDescent="0.3">
      <c r="A56" s="55" t="s">
        <v>53</v>
      </c>
      <c r="B56" s="104">
        <v>83.48</v>
      </c>
      <c r="C56" s="105">
        <v>87.71</v>
      </c>
      <c r="D56" s="105">
        <v>90.39</v>
      </c>
      <c r="E56" s="105">
        <v>89.9</v>
      </c>
      <c r="F56" s="105">
        <v>44.35</v>
      </c>
    </row>
    <row r="57" spans="1:6" x14ac:dyDescent="0.25">
      <c r="A57" s="193" t="s">
        <v>201</v>
      </c>
      <c r="B57" s="72"/>
      <c r="C57"/>
      <c r="D57"/>
      <c r="E57"/>
      <c r="F57"/>
    </row>
    <row r="58" spans="1:6" x14ac:dyDescent="0.25">
      <c r="A58" s="194" t="s">
        <v>202</v>
      </c>
      <c r="B58" s="72"/>
      <c r="C58"/>
      <c r="D58"/>
      <c r="E58"/>
      <c r="F58"/>
    </row>
  </sheetData>
  <mergeCells count="8">
    <mergeCell ref="A2:F2"/>
    <mergeCell ref="A1:F1"/>
    <mergeCell ref="F3:F6"/>
    <mergeCell ref="A3:A6"/>
    <mergeCell ref="B3:B6"/>
    <mergeCell ref="C3:C6"/>
    <mergeCell ref="D3:D6"/>
    <mergeCell ref="E3:E6"/>
  </mergeCells>
  <hyperlinks>
    <hyperlink ref="A2:F2" location="Sommaire!A1" display="Sommair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
  <sheetViews>
    <sheetView workbookViewId="0">
      <pane ySplit="1" topLeftCell="A2" activePane="bottomLeft" state="frozen"/>
      <selection pane="bottomLeft" activeCell="A2" sqref="A2:P2"/>
    </sheetView>
  </sheetViews>
  <sheetFormatPr baseColWidth="10" defaultRowHeight="15" x14ac:dyDescent="0.25"/>
  <cols>
    <col min="1" max="1" width="29.5703125" bestFit="1" customWidth="1"/>
  </cols>
  <sheetData>
    <row r="1" spans="1:20" x14ac:dyDescent="0.25">
      <c r="A1" s="180" t="s">
        <v>198</v>
      </c>
      <c r="B1" s="180"/>
      <c r="C1" s="180"/>
      <c r="D1" s="180"/>
      <c r="E1" s="180"/>
      <c r="F1" s="180"/>
      <c r="G1" s="180"/>
      <c r="H1" s="180"/>
      <c r="I1" s="180"/>
      <c r="J1" s="180"/>
      <c r="K1" s="180"/>
      <c r="L1" s="180"/>
      <c r="M1" s="180"/>
      <c r="N1" s="180"/>
      <c r="O1" s="180"/>
      <c r="P1" s="180"/>
    </row>
    <row r="2" spans="1:20" ht="15.75" thickBot="1" x14ac:dyDescent="0.3">
      <c r="A2" s="195" t="s">
        <v>190</v>
      </c>
      <c r="B2" s="195"/>
      <c r="C2" s="195"/>
      <c r="D2" s="195"/>
      <c r="E2" s="195"/>
      <c r="F2" s="195"/>
      <c r="G2" s="195"/>
      <c r="H2" s="195"/>
      <c r="I2" s="195"/>
      <c r="J2" s="195"/>
      <c r="K2" s="195"/>
      <c r="L2" s="195"/>
      <c r="M2" s="195"/>
      <c r="N2" s="195"/>
      <c r="O2" s="195"/>
      <c r="P2" s="195"/>
      <c r="Q2" s="191"/>
      <c r="R2" s="191"/>
      <c r="S2" s="191"/>
      <c r="T2" s="191"/>
    </row>
    <row r="3" spans="1:20" ht="25.5" customHeight="1" thickBot="1" x14ac:dyDescent="0.3">
      <c r="A3" s="144"/>
      <c r="B3" s="138" t="s">
        <v>114</v>
      </c>
      <c r="C3" s="164" t="s">
        <v>115</v>
      </c>
      <c r="D3" s="165"/>
      <c r="E3" s="166" t="s">
        <v>151</v>
      </c>
      <c r="F3" s="167"/>
      <c r="G3" s="164" t="s">
        <v>169</v>
      </c>
      <c r="H3" s="165"/>
      <c r="I3" s="164" t="s">
        <v>170</v>
      </c>
      <c r="J3" s="165"/>
      <c r="K3" s="164" t="s">
        <v>171</v>
      </c>
      <c r="L3" s="165"/>
      <c r="M3" s="164" t="s">
        <v>172</v>
      </c>
      <c r="N3" s="165"/>
      <c r="O3" s="164" t="s">
        <v>116</v>
      </c>
      <c r="P3" s="165"/>
    </row>
    <row r="4" spans="1:20" ht="15.75" thickBot="1" x14ac:dyDescent="0.3">
      <c r="A4" s="145"/>
      <c r="B4" s="143"/>
      <c r="C4" s="63" t="s">
        <v>117</v>
      </c>
      <c r="D4" s="64" t="s">
        <v>118</v>
      </c>
      <c r="E4" s="70" t="s">
        <v>117</v>
      </c>
      <c r="F4" s="60" t="s">
        <v>118</v>
      </c>
      <c r="G4" s="111" t="s">
        <v>117</v>
      </c>
      <c r="H4" s="112" t="s">
        <v>118</v>
      </c>
      <c r="I4" s="111" t="s">
        <v>117</v>
      </c>
      <c r="J4" s="112" t="s">
        <v>118</v>
      </c>
      <c r="K4" s="111" t="s">
        <v>117</v>
      </c>
      <c r="L4" s="112" t="s">
        <v>118</v>
      </c>
      <c r="M4" s="111" t="s">
        <v>117</v>
      </c>
      <c r="N4" s="112" t="s">
        <v>118</v>
      </c>
      <c r="O4" s="70" t="s">
        <v>117</v>
      </c>
      <c r="P4" s="60" t="s">
        <v>118</v>
      </c>
    </row>
    <row r="5" spans="1:20" ht="15.75" thickBot="1" x14ac:dyDescent="0.3">
      <c r="A5" s="56" t="s">
        <v>203</v>
      </c>
      <c r="B5" s="43">
        <v>59</v>
      </c>
      <c r="C5" s="43">
        <v>91</v>
      </c>
      <c r="D5" s="44">
        <v>89</v>
      </c>
      <c r="E5" s="44">
        <v>93</v>
      </c>
      <c r="F5" s="44">
        <v>93</v>
      </c>
      <c r="G5" s="43">
        <v>86</v>
      </c>
      <c r="H5" s="44">
        <v>85</v>
      </c>
      <c r="I5" s="43">
        <v>88</v>
      </c>
      <c r="J5" s="44">
        <v>89</v>
      </c>
      <c r="K5" s="43">
        <v>75</v>
      </c>
      <c r="L5" s="44">
        <v>74</v>
      </c>
      <c r="M5" s="43">
        <v>79</v>
      </c>
      <c r="N5" s="44">
        <v>79</v>
      </c>
      <c r="O5" s="43">
        <v>2060</v>
      </c>
      <c r="P5" s="44">
        <v>2300</v>
      </c>
    </row>
    <row r="6" spans="1:20" ht="15.75" thickBot="1" x14ac:dyDescent="0.3">
      <c r="A6" s="53" t="s">
        <v>6</v>
      </c>
      <c r="B6" s="44">
        <v>60</v>
      </c>
      <c r="C6" s="43">
        <v>93</v>
      </c>
      <c r="D6" s="44">
        <v>91</v>
      </c>
      <c r="E6" s="44">
        <v>95</v>
      </c>
      <c r="F6" s="44">
        <v>95</v>
      </c>
      <c r="G6" s="43">
        <v>88</v>
      </c>
      <c r="H6" s="44">
        <v>87</v>
      </c>
      <c r="I6" s="43">
        <v>91</v>
      </c>
      <c r="J6" s="44">
        <v>91</v>
      </c>
      <c r="K6" s="43">
        <v>78</v>
      </c>
      <c r="L6" s="44">
        <v>75</v>
      </c>
      <c r="M6" s="43">
        <v>82</v>
      </c>
      <c r="N6" s="44">
        <v>80</v>
      </c>
      <c r="O6" s="43">
        <v>2200</v>
      </c>
      <c r="P6" s="44">
        <v>2440</v>
      </c>
    </row>
    <row r="7" spans="1:20" x14ac:dyDescent="0.25">
      <c r="A7" s="6" t="s">
        <v>7</v>
      </c>
      <c r="B7" s="46">
        <v>72</v>
      </c>
      <c r="C7" s="45">
        <v>92</v>
      </c>
      <c r="D7" s="46">
        <v>92</v>
      </c>
      <c r="E7" s="46">
        <v>95</v>
      </c>
      <c r="F7" s="46">
        <v>94</v>
      </c>
      <c r="G7" s="45">
        <v>84</v>
      </c>
      <c r="H7" s="46">
        <v>82</v>
      </c>
      <c r="I7" s="45">
        <v>89</v>
      </c>
      <c r="J7" s="46">
        <v>89</v>
      </c>
      <c r="K7" s="45">
        <v>75</v>
      </c>
      <c r="L7" s="46">
        <v>72</v>
      </c>
      <c r="M7" s="45">
        <v>81</v>
      </c>
      <c r="N7" s="46">
        <v>78</v>
      </c>
      <c r="O7" s="45">
        <v>2100</v>
      </c>
      <c r="P7" s="46">
        <v>2280</v>
      </c>
    </row>
    <row r="8" spans="1:20" x14ac:dyDescent="0.25">
      <c r="A8" s="6" t="s">
        <v>8</v>
      </c>
      <c r="B8" s="46">
        <v>60</v>
      </c>
      <c r="C8" s="45">
        <v>91</v>
      </c>
      <c r="D8" s="46">
        <v>87</v>
      </c>
      <c r="E8" s="46">
        <v>91</v>
      </c>
      <c r="F8" s="46">
        <v>91</v>
      </c>
      <c r="G8" s="45">
        <v>84</v>
      </c>
      <c r="H8" s="46">
        <v>81</v>
      </c>
      <c r="I8" s="45">
        <v>86</v>
      </c>
      <c r="J8" s="46">
        <v>85</v>
      </c>
      <c r="K8" s="45">
        <v>63</v>
      </c>
      <c r="L8" s="46">
        <v>62</v>
      </c>
      <c r="M8" s="45">
        <v>71</v>
      </c>
      <c r="N8" s="46">
        <v>78</v>
      </c>
      <c r="O8" s="45">
        <v>2170</v>
      </c>
      <c r="P8" s="46">
        <v>2300</v>
      </c>
    </row>
    <row r="9" spans="1:20" x14ac:dyDescent="0.25">
      <c r="A9" s="6" t="s">
        <v>9</v>
      </c>
      <c r="B9" s="46">
        <v>58</v>
      </c>
      <c r="C9" s="45">
        <v>90</v>
      </c>
      <c r="D9" s="46">
        <v>86</v>
      </c>
      <c r="E9" s="46">
        <v>93</v>
      </c>
      <c r="F9" s="46">
        <v>91</v>
      </c>
      <c r="G9" s="45">
        <v>86</v>
      </c>
      <c r="H9" s="46">
        <v>84</v>
      </c>
      <c r="I9" s="45">
        <v>89</v>
      </c>
      <c r="J9" s="46">
        <v>88</v>
      </c>
      <c r="K9" s="45">
        <v>75</v>
      </c>
      <c r="L9" s="46">
        <v>71</v>
      </c>
      <c r="M9" s="45">
        <v>79</v>
      </c>
      <c r="N9" s="46">
        <v>76</v>
      </c>
      <c r="O9" s="45">
        <v>2170</v>
      </c>
      <c r="P9" s="46">
        <v>2500</v>
      </c>
    </row>
    <row r="10" spans="1:20" x14ac:dyDescent="0.25">
      <c r="A10" s="6" t="s">
        <v>10</v>
      </c>
      <c r="B10" s="46">
        <v>56</v>
      </c>
      <c r="C10" s="45">
        <v>94</v>
      </c>
      <c r="D10" s="46">
        <v>93</v>
      </c>
      <c r="E10" s="46">
        <v>96</v>
      </c>
      <c r="F10" s="46">
        <v>96</v>
      </c>
      <c r="G10" s="45">
        <v>92</v>
      </c>
      <c r="H10" s="46">
        <v>90</v>
      </c>
      <c r="I10" s="45">
        <v>93</v>
      </c>
      <c r="J10" s="46">
        <v>94</v>
      </c>
      <c r="K10" s="45">
        <v>82</v>
      </c>
      <c r="L10" s="46">
        <v>77</v>
      </c>
      <c r="M10" s="45">
        <v>85</v>
      </c>
      <c r="N10" s="46">
        <v>82</v>
      </c>
      <c r="O10" s="45">
        <v>2270</v>
      </c>
      <c r="P10" s="46">
        <v>2500</v>
      </c>
    </row>
    <row r="11" spans="1:20" x14ac:dyDescent="0.25">
      <c r="A11" s="6" t="s">
        <v>11</v>
      </c>
      <c r="B11" s="46">
        <v>68</v>
      </c>
      <c r="C11" s="45">
        <v>99</v>
      </c>
      <c r="D11" s="46">
        <v>94</v>
      </c>
      <c r="E11" s="46">
        <v>96</v>
      </c>
      <c r="F11" s="46">
        <v>98</v>
      </c>
      <c r="G11" s="45">
        <v>94</v>
      </c>
      <c r="H11" s="46">
        <v>94</v>
      </c>
      <c r="I11" s="45">
        <v>96</v>
      </c>
      <c r="J11" s="46">
        <v>96</v>
      </c>
      <c r="K11" s="45">
        <v>86</v>
      </c>
      <c r="L11" s="46">
        <v>87</v>
      </c>
      <c r="M11" s="45">
        <v>91</v>
      </c>
      <c r="N11" s="46">
        <v>91</v>
      </c>
      <c r="O11" s="45">
        <v>2070</v>
      </c>
      <c r="P11" s="46">
        <v>2220</v>
      </c>
    </row>
    <row r="12" spans="1:20" x14ac:dyDescent="0.25">
      <c r="A12" s="6" t="s">
        <v>12</v>
      </c>
      <c r="B12" s="46">
        <v>45</v>
      </c>
      <c r="C12" s="45">
        <v>88</v>
      </c>
      <c r="D12" s="46">
        <v>79</v>
      </c>
      <c r="E12" s="46">
        <v>92</v>
      </c>
      <c r="F12" s="46">
        <v>90</v>
      </c>
      <c r="G12" s="45">
        <v>80</v>
      </c>
      <c r="H12" s="46">
        <v>79</v>
      </c>
      <c r="I12" s="45">
        <v>86</v>
      </c>
      <c r="J12" s="46">
        <v>90</v>
      </c>
      <c r="K12" s="45">
        <v>67</v>
      </c>
      <c r="L12" s="46">
        <v>76</v>
      </c>
      <c r="M12" s="45">
        <v>79</v>
      </c>
      <c r="N12" s="46">
        <v>87</v>
      </c>
      <c r="O12" s="45">
        <v>2170</v>
      </c>
      <c r="P12" s="46">
        <v>2170</v>
      </c>
    </row>
    <row r="13" spans="1:20" ht="15.75" thickBot="1" x14ac:dyDescent="0.3">
      <c r="A13" s="6" t="s">
        <v>124</v>
      </c>
      <c r="B13" s="46">
        <v>68</v>
      </c>
      <c r="C13" s="45">
        <v>86</v>
      </c>
      <c r="D13" s="46">
        <v>90</v>
      </c>
      <c r="E13" s="46">
        <v>91</v>
      </c>
      <c r="F13" s="46">
        <v>87</v>
      </c>
      <c r="G13" s="45">
        <v>84</v>
      </c>
      <c r="H13" s="46">
        <v>88</v>
      </c>
      <c r="I13" s="45">
        <v>88</v>
      </c>
      <c r="J13" s="46">
        <v>83</v>
      </c>
      <c r="K13" s="45">
        <v>79</v>
      </c>
      <c r="L13" s="46">
        <v>76</v>
      </c>
      <c r="M13" s="45">
        <v>84</v>
      </c>
      <c r="N13" s="46">
        <v>68</v>
      </c>
      <c r="O13" s="45">
        <v>2250</v>
      </c>
      <c r="P13" s="46">
        <v>2430</v>
      </c>
    </row>
    <row r="14" spans="1:20" ht="15.75" thickBot="1" x14ac:dyDescent="0.3">
      <c r="A14" s="54" t="s">
        <v>13</v>
      </c>
      <c r="B14" s="76">
        <v>76</v>
      </c>
      <c r="C14" s="74">
        <v>87</v>
      </c>
      <c r="D14" s="75">
        <v>82</v>
      </c>
      <c r="E14" s="75">
        <v>89</v>
      </c>
      <c r="F14" s="75">
        <v>88</v>
      </c>
      <c r="G14" s="74">
        <v>82</v>
      </c>
      <c r="H14" s="75">
        <v>76</v>
      </c>
      <c r="I14" s="74">
        <v>82</v>
      </c>
      <c r="J14" s="75">
        <v>82</v>
      </c>
      <c r="K14" s="74">
        <v>61</v>
      </c>
      <c r="L14" s="75">
        <v>54</v>
      </c>
      <c r="M14" s="74">
        <v>62</v>
      </c>
      <c r="N14" s="75">
        <v>60</v>
      </c>
      <c r="O14" s="74">
        <v>1810</v>
      </c>
      <c r="P14" s="75">
        <v>1920</v>
      </c>
    </row>
    <row r="15" spans="1:20" x14ac:dyDescent="0.25">
      <c r="A15" s="14" t="s">
        <v>14</v>
      </c>
      <c r="B15" s="45">
        <v>85</v>
      </c>
      <c r="C15" s="45">
        <v>92</v>
      </c>
      <c r="D15" s="46">
        <v>87</v>
      </c>
      <c r="E15" s="46">
        <v>90</v>
      </c>
      <c r="F15" s="45">
        <v>90</v>
      </c>
      <c r="G15" s="45">
        <v>87</v>
      </c>
      <c r="H15" s="46">
        <v>82</v>
      </c>
      <c r="I15" s="45">
        <v>81</v>
      </c>
      <c r="J15" s="46">
        <v>78</v>
      </c>
      <c r="K15" s="45">
        <v>55</v>
      </c>
      <c r="L15" s="46">
        <v>52</v>
      </c>
      <c r="M15" s="45">
        <v>48</v>
      </c>
      <c r="N15" s="46">
        <v>41</v>
      </c>
      <c r="O15" s="45">
        <v>1720</v>
      </c>
      <c r="P15" s="46" t="s">
        <v>122</v>
      </c>
    </row>
    <row r="16" spans="1:20" x14ac:dyDescent="0.25">
      <c r="A16" s="14" t="s">
        <v>15</v>
      </c>
      <c r="B16" s="9">
        <v>88</v>
      </c>
      <c r="C16" s="9">
        <v>84</v>
      </c>
      <c r="D16" s="10" t="s">
        <v>122</v>
      </c>
      <c r="E16" s="10">
        <v>85</v>
      </c>
      <c r="F16" s="9" t="s">
        <v>122</v>
      </c>
      <c r="G16" s="9">
        <v>79</v>
      </c>
      <c r="H16" s="10" t="s">
        <v>122</v>
      </c>
      <c r="I16" s="9">
        <v>80</v>
      </c>
      <c r="J16" s="10" t="s">
        <v>122</v>
      </c>
      <c r="K16" s="9">
        <v>66</v>
      </c>
      <c r="L16" s="10" t="s">
        <v>122</v>
      </c>
      <c r="M16" s="9">
        <v>69</v>
      </c>
      <c r="N16" s="10" t="s">
        <v>122</v>
      </c>
      <c r="O16" s="9">
        <v>1740</v>
      </c>
      <c r="P16" s="10" t="s">
        <v>122</v>
      </c>
    </row>
    <row r="17" spans="1:16" x14ac:dyDescent="0.25">
      <c r="A17" s="14" t="s">
        <v>16</v>
      </c>
      <c r="B17" s="45" t="s">
        <v>122</v>
      </c>
      <c r="C17" s="45" t="s">
        <v>122</v>
      </c>
      <c r="D17" s="46" t="s">
        <v>122</v>
      </c>
      <c r="E17" s="46" t="s">
        <v>122</v>
      </c>
      <c r="F17" s="45" t="s">
        <v>122</v>
      </c>
      <c r="G17" s="45" t="s">
        <v>122</v>
      </c>
      <c r="H17" s="46" t="s">
        <v>122</v>
      </c>
      <c r="I17" s="45" t="s">
        <v>122</v>
      </c>
      <c r="J17" s="46" t="s">
        <v>122</v>
      </c>
      <c r="K17" s="45" t="s">
        <v>122</v>
      </c>
      <c r="L17" s="46" t="s">
        <v>122</v>
      </c>
      <c r="M17" s="45" t="s">
        <v>122</v>
      </c>
      <c r="N17" s="46" t="s">
        <v>122</v>
      </c>
      <c r="O17" s="45" t="s">
        <v>122</v>
      </c>
      <c r="P17" s="46" t="s">
        <v>122</v>
      </c>
    </row>
    <row r="18" spans="1:16" x14ac:dyDescent="0.25">
      <c r="A18" s="14" t="s">
        <v>17</v>
      </c>
      <c r="B18" s="9">
        <v>66</v>
      </c>
      <c r="C18" s="9">
        <v>85</v>
      </c>
      <c r="D18" s="10">
        <v>84</v>
      </c>
      <c r="E18" s="10">
        <v>88</v>
      </c>
      <c r="F18" s="9">
        <v>88</v>
      </c>
      <c r="G18" s="9">
        <v>77</v>
      </c>
      <c r="H18" s="10">
        <v>77</v>
      </c>
      <c r="I18" s="9">
        <v>79</v>
      </c>
      <c r="J18" s="10">
        <v>82</v>
      </c>
      <c r="K18" s="9">
        <v>59</v>
      </c>
      <c r="L18" s="10">
        <v>59</v>
      </c>
      <c r="M18" s="9">
        <v>63</v>
      </c>
      <c r="N18" s="10">
        <v>66</v>
      </c>
      <c r="O18" s="9">
        <v>1700</v>
      </c>
      <c r="P18" s="10">
        <v>1790</v>
      </c>
    </row>
    <row r="19" spans="1:16" x14ac:dyDescent="0.25">
      <c r="A19" s="14" t="s">
        <v>18</v>
      </c>
      <c r="B19" s="45">
        <v>88</v>
      </c>
      <c r="C19" s="45">
        <v>85</v>
      </c>
      <c r="D19" s="46" t="s">
        <v>122</v>
      </c>
      <c r="E19" s="46">
        <v>85</v>
      </c>
      <c r="F19" s="45" t="s">
        <v>122</v>
      </c>
      <c r="G19" s="45">
        <v>85</v>
      </c>
      <c r="H19" s="46" t="s">
        <v>122</v>
      </c>
      <c r="I19" s="45">
        <v>80</v>
      </c>
      <c r="J19" s="46" t="s">
        <v>122</v>
      </c>
      <c r="K19" s="45">
        <v>58</v>
      </c>
      <c r="L19" s="46" t="s">
        <v>122</v>
      </c>
      <c r="M19" s="45">
        <v>50</v>
      </c>
      <c r="N19" s="46" t="s">
        <v>122</v>
      </c>
      <c r="O19" s="45">
        <v>1720</v>
      </c>
      <c r="P19" s="46" t="s">
        <v>122</v>
      </c>
    </row>
    <row r="20" spans="1:16" x14ac:dyDescent="0.25">
      <c r="A20" s="14" t="s">
        <v>19</v>
      </c>
      <c r="B20" s="45">
        <v>78</v>
      </c>
      <c r="C20" s="45">
        <v>86</v>
      </c>
      <c r="D20" s="46">
        <v>82</v>
      </c>
      <c r="E20" s="46">
        <v>90</v>
      </c>
      <c r="F20" s="45">
        <v>90</v>
      </c>
      <c r="G20" s="45">
        <v>79</v>
      </c>
      <c r="H20" s="46">
        <v>78</v>
      </c>
      <c r="I20" s="45">
        <v>83</v>
      </c>
      <c r="J20" s="46">
        <v>83</v>
      </c>
      <c r="K20" s="45">
        <v>61</v>
      </c>
      <c r="L20" s="46">
        <v>61</v>
      </c>
      <c r="M20" s="45">
        <v>67</v>
      </c>
      <c r="N20" s="46">
        <v>66</v>
      </c>
      <c r="O20" s="45">
        <v>1900</v>
      </c>
      <c r="P20" s="46">
        <v>2250</v>
      </c>
    </row>
    <row r="21" spans="1:16" x14ac:dyDescent="0.25">
      <c r="A21" s="14" t="s">
        <v>20</v>
      </c>
      <c r="B21" s="45">
        <v>78</v>
      </c>
      <c r="C21" s="45">
        <v>90</v>
      </c>
      <c r="D21" s="46">
        <v>82</v>
      </c>
      <c r="E21" s="46">
        <v>91</v>
      </c>
      <c r="F21" s="45">
        <v>90</v>
      </c>
      <c r="G21" s="45">
        <v>87</v>
      </c>
      <c r="H21" s="46">
        <v>79</v>
      </c>
      <c r="I21" s="45">
        <v>86</v>
      </c>
      <c r="J21" s="46">
        <v>86</v>
      </c>
      <c r="K21" s="45">
        <v>63</v>
      </c>
      <c r="L21" s="46">
        <v>49</v>
      </c>
      <c r="M21" s="45">
        <v>63</v>
      </c>
      <c r="N21" s="46">
        <v>55</v>
      </c>
      <c r="O21" s="45">
        <v>2000</v>
      </c>
      <c r="P21" s="46">
        <v>2000</v>
      </c>
    </row>
    <row r="22" spans="1:16" x14ac:dyDescent="0.25">
      <c r="A22" s="14" t="s">
        <v>21</v>
      </c>
      <c r="B22" s="45">
        <v>72</v>
      </c>
      <c r="C22" s="45">
        <v>83</v>
      </c>
      <c r="D22" s="46" t="s">
        <v>122</v>
      </c>
      <c r="E22" s="46">
        <v>73</v>
      </c>
      <c r="F22" s="45" t="s">
        <v>122</v>
      </c>
      <c r="G22" s="45">
        <v>71</v>
      </c>
      <c r="H22" s="46" t="s">
        <v>122</v>
      </c>
      <c r="I22" s="45">
        <v>67</v>
      </c>
      <c r="J22" s="46" t="s">
        <v>122</v>
      </c>
      <c r="K22" s="45">
        <v>62</v>
      </c>
      <c r="L22" s="46" t="s">
        <v>122</v>
      </c>
      <c r="M22" s="45">
        <v>60</v>
      </c>
      <c r="N22" s="46" t="s">
        <v>122</v>
      </c>
      <c r="O22" s="45" t="s">
        <v>122</v>
      </c>
      <c r="P22" s="46" t="s">
        <v>122</v>
      </c>
    </row>
    <row r="23" spans="1:16" ht="15.75" thickBot="1" x14ac:dyDescent="0.3">
      <c r="A23" s="15" t="s">
        <v>22</v>
      </c>
      <c r="B23" s="45">
        <v>75</v>
      </c>
      <c r="C23" s="45">
        <v>87</v>
      </c>
      <c r="D23" s="46">
        <v>73</v>
      </c>
      <c r="E23" s="46">
        <v>89</v>
      </c>
      <c r="F23" s="45">
        <v>81</v>
      </c>
      <c r="G23" s="45">
        <v>79</v>
      </c>
      <c r="H23" s="46">
        <v>62</v>
      </c>
      <c r="I23" s="45">
        <v>80</v>
      </c>
      <c r="J23" s="46">
        <v>72</v>
      </c>
      <c r="K23" s="45">
        <v>64</v>
      </c>
      <c r="L23" s="46">
        <v>49</v>
      </c>
      <c r="M23" s="45">
        <v>69</v>
      </c>
      <c r="N23" s="46">
        <v>61</v>
      </c>
      <c r="O23" s="45">
        <v>1670</v>
      </c>
      <c r="P23" s="46">
        <v>2000</v>
      </c>
    </row>
    <row r="24" spans="1:16" ht="15.75" thickBot="1" x14ac:dyDescent="0.3">
      <c r="A24" s="53" t="s">
        <v>23</v>
      </c>
      <c r="B24" s="73">
        <v>71</v>
      </c>
      <c r="C24" s="74">
        <v>89</v>
      </c>
      <c r="D24" s="75">
        <v>88</v>
      </c>
      <c r="E24" s="75">
        <v>92</v>
      </c>
      <c r="F24" s="74">
        <v>91</v>
      </c>
      <c r="G24" s="74">
        <v>85</v>
      </c>
      <c r="H24" s="75">
        <v>84</v>
      </c>
      <c r="I24" s="74">
        <v>86</v>
      </c>
      <c r="J24" s="75">
        <v>85</v>
      </c>
      <c r="K24" s="74">
        <v>75</v>
      </c>
      <c r="L24" s="75">
        <v>75</v>
      </c>
      <c r="M24" s="74">
        <v>79</v>
      </c>
      <c r="N24" s="75">
        <v>80</v>
      </c>
      <c r="O24" s="74">
        <v>1890</v>
      </c>
      <c r="P24" s="75">
        <v>2000</v>
      </c>
    </row>
    <row r="25" spans="1:16" x14ac:dyDescent="0.25">
      <c r="A25" s="14" t="s">
        <v>24</v>
      </c>
      <c r="B25" s="45">
        <v>65</v>
      </c>
      <c r="C25" s="45">
        <v>88</v>
      </c>
      <c r="D25" s="46">
        <v>87</v>
      </c>
      <c r="E25" s="46">
        <v>92</v>
      </c>
      <c r="F25" s="45" t="s">
        <v>122</v>
      </c>
      <c r="G25" s="45">
        <v>82</v>
      </c>
      <c r="H25" s="46">
        <v>82</v>
      </c>
      <c r="I25" s="45">
        <v>86</v>
      </c>
      <c r="J25" s="46" t="s">
        <v>122</v>
      </c>
      <c r="K25" s="45">
        <v>68</v>
      </c>
      <c r="L25" s="46">
        <v>76</v>
      </c>
      <c r="M25" s="45">
        <v>74</v>
      </c>
      <c r="N25" s="46" t="s">
        <v>122</v>
      </c>
      <c r="O25" s="45">
        <v>2090</v>
      </c>
      <c r="P25" s="46" t="s">
        <v>122</v>
      </c>
    </row>
    <row r="26" spans="1:16" x14ac:dyDescent="0.25">
      <c r="A26" s="14" t="s">
        <v>25</v>
      </c>
      <c r="B26" s="45">
        <v>63</v>
      </c>
      <c r="C26" s="45">
        <v>78</v>
      </c>
      <c r="D26" s="46">
        <v>80</v>
      </c>
      <c r="E26" s="46">
        <v>84</v>
      </c>
      <c r="F26" s="45">
        <v>86</v>
      </c>
      <c r="G26" s="45">
        <v>71</v>
      </c>
      <c r="H26" s="46">
        <v>71</v>
      </c>
      <c r="I26" s="45">
        <v>79</v>
      </c>
      <c r="J26" s="46">
        <v>76</v>
      </c>
      <c r="K26" s="45">
        <v>62</v>
      </c>
      <c r="L26" s="46">
        <v>63</v>
      </c>
      <c r="M26" s="45">
        <v>72</v>
      </c>
      <c r="N26" s="46">
        <v>73</v>
      </c>
      <c r="O26" s="45">
        <v>1650</v>
      </c>
      <c r="P26" s="46">
        <v>1730</v>
      </c>
    </row>
    <row r="27" spans="1:16" x14ac:dyDescent="0.25">
      <c r="A27" s="14" t="s">
        <v>26</v>
      </c>
      <c r="B27" s="45">
        <v>48</v>
      </c>
      <c r="C27" s="45">
        <v>94</v>
      </c>
      <c r="D27" s="46">
        <v>89</v>
      </c>
      <c r="E27" s="46">
        <v>90</v>
      </c>
      <c r="F27" s="45">
        <v>89</v>
      </c>
      <c r="G27" s="45">
        <v>90</v>
      </c>
      <c r="H27" s="46">
        <v>86</v>
      </c>
      <c r="I27" s="45">
        <v>82</v>
      </c>
      <c r="J27" s="46">
        <v>85</v>
      </c>
      <c r="K27" s="45">
        <v>80</v>
      </c>
      <c r="L27" s="46">
        <v>79</v>
      </c>
      <c r="M27" s="45">
        <v>79</v>
      </c>
      <c r="N27" s="46">
        <v>82</v>
      </c>
      <c r="O27" s="45">
        <v>1930</v>
      </c>
      <c r="P27" s="46">
        <v>2060</v>
      </c>
    </row>
    <row r="28" spans="1:16" x14ac:dyDescent="0.25">
      <c r="A28" s="14" t="s">
        <v>27</v>
      </c>
      <c r="B28" s="45">
        <v>54</v>
      </c>
      <c r="C28" s="45">
        <v>90</v>
      </c>
      <c r="D28" s="46">
        <v>90</v>
      </c>
      <c r="E28" s="46">
        <v>92</v>
      </c>
      <c r="F28" s="45">
        <v>93</v>
      </c>
      <c r="G28" s="45">
        <v>85</v>
      </c>
      <c r="H28" s="46">
        <v>87</v>
      </c>
      <c r="I28" s="45">
        <v>88</v>
      </c>
      <c r="J28" s="46">
        <v>89</v>
      </c>
      <c r="K28" s="45">
        <v>77</v>
      </c>
      <c r="L28" s="46">
        <v>79</v>
      </c>
      <c r="M28" s="45">
        <v>83</v>
      </c>
      <c r="N28" s="46">
        <v>85</v>
      </c>
      <c r="O28" s="45">
        <v>1980</v>
      </c>
      <c r="P28" s="46">
        <v>2080</v>
      </c>
    </row>
    <row r="29" spans="1:16" x14ac:dyDescent="0.25">
      <c r="A29" s="14" t="s">
        <v>28</v>
      </c>
      <c r="B29" s="45">
        <v>68</v>
      </c>
      <c r="C29" s="45">
        <v>73</v>
      </c>
      <c r="D29" s="46">
        <v>85</v>
      </c>
      <c r="E29" s="46">
        <v>74</v>
      </c>
      <c r="F29" s="45">
        <v>91</v>
      </c>
      <c r="G29" s="45">
        <v>70</v>
      </c>
      <c r="H29" s="46">
        <v>77</v>
      </c>
      <c r="I29" s="45">
        <v>65</v>
      </c>
      <c r="J29" s="46">
        <v>74</v>
      </c>
      <c r="K29" s="45">
        <v>62</v>
      </c>
      <c r="L29" s="46">
        <v>70</v>
      </c>
      <c r="M29" s="45">
        <v>58</v>
      </c>
      <c r="N29" s="46">
        <v>69</v>
      </c>
      <c r="O29" s="45">
        <v>1600</v>
      </c>
      <c r="P29" s="46" t="s">
        <v>122</v>
      </c>
    </row>
    <row r="30" spans="1:16" x14ac:dyDescent="0.25">
      <c r="A30" s="14" t="s">
        <v>29</v>
      </c>
      <c r="B30" s="9" t="s">
        <v>122</v>
      </c>
      <c r="C30" s="9" t="s">
        <v>122</v>
      </c>
      <c r="D30" s="10" t="s">
        <v>122</v>
      </c>
      <c r="E30" s="10" t="s">
        <v>122</v>
      </c>
      <c r="F30" s="9" t="s">
        <v>122</v>
      </c>
      <c r="G30" s="9" t="s">
        <v>122</v>
      </c>
      <c r="H30" s="10" t="s">
        <v>122</v>
      </c>
      <c r="I30" s="9" t="s">
        <v>122</v>
      </c>
      <c r="J30" s="10" t="s">
        <v>122</v>
      </c>
      <c r="K30" s="9" t="s">
        <v>122</v>
      </c>
      <c r="L30" s="10" t="s">
        <v>122</v>
      </c>
      <c r="M30" s="9" t="s">
        <v>122</v>
      </c>
      <c r="N30" s="10" t="s">
        <v>122</v>
      </c>
      <c r="O30" s="9" t="s">
        <v>122</v>
      </c>
      <c r="P30" s="10" t="s">
        <v>122</v>
      </c>
    </row>
    <row r="31" spans="1:16" x14ac:dyDescent="0.25">
      <c r="A31" s="14" t="s">
        <v>30</v>
      </c>
      <c r="B31" s="45">
        <v>87</v>
      </c>
      <c r="C31" s="45">
        <v>94</v>
      </c>
      <c r="D31" s="46">
        <v>94</v>
      </c>
      <c r="E31" s="46">
        <v>96</v>
      </c>
      <c r="F31" s="45">
        <v>93</v>
      </c>
      <c r="G31" s="45">
        <v>91</v>
      </c>
      <c r="H31" s="46">
        <v>92</v>
      </c>
      <c r="I31" s="45">
        <v>92</v>
      </c>
      <c r="J31" s="46">
        <v>91</v>
      </c>
      <c r="K31" s="45">
        <v>79</v>
      </c>
      <c r="L31" s="46">
        <v>79</v>
      </c>
      <c r="M31" s="45">
        <v>81</v>
      </c>
      <c r="N31" s="46">
        <v>81</v>
      </c>
      <c r="O31" s="45">
        <v>1960</v>
      </c>
      <c r="P31" s="46">
        <v>2040</v>
      </c>
    </row>
    <row r="32" spans="1:16" x14ac:dyDescent="0.25">
      <c r="A32" s="14" t="s">
        <v>31</v>
      </c>
      <c r="B32" s="45">
        <v>79</v>
      </c>
      <c r="C32" s="45">
        <v>87</v>
      </c>
      <c r="D32" s="46">
        <v>82</v>
      </c>
      <c r="E32" s="46">
        <v>88</v>
      </c>
      <c r="F32" s="45">
        <v>89</v>
      </c>
      <c r="G32" s="45">
        <v>81</v>
      </c>
      <c r="H32" s="46">
        <v>74</v>
      </c>
      <c r="I32" s="45">
        <v>81</v>
      </c>
      <c r="J32" s="46">
        <v>83</v>
      </c>
      <c r="K32" s="45">
        <v>77</v>
      </c>
      <c r="L32" s="46">
        <v>71</v>
      </c>
      <c r="M32" s="45">
        <v>80</v>
      </c>
      <c r="N32" s="46">
        <v>80</v>
      </c>
      <c r="O32" s="45">
        <v>1850</v>
      </c>
      <c r="P32" s="46">
        <v>1900</v>
      </c>
    </row>
    <row r="33" spans="1:16" x14ac:dyDescent="0.25">
      <c r="A33" s="14" t="s">
        <v>32</v>
      </c>
      <c r="B33" s="45">
        <v>86</v>
      </c>
      <c r="C33" s="45">
        <v>92</v>
      </c>
      <c r="D33" s="46">
        <v>95</v>
      </c>
      <c r="E33" s="46">
        <v>93</v>
      </c>
      <c r="F33" s="45">
        <v>100</v>
      </c>
      <c r="G33" s="45">
        <v>88</v>
      </c>
      <c r="H33" s="46">
        <v>90</v>
      </c>
      <c r="I33" s="45">
        <v>86</v>
      </c>
      <c r="J33" s="46">
        <v>89</v>
      </c>
      <c r="K33" s="45">
        <v>84</v>
      </c>
      <c r="L33" s="46">
        <v>82</v>
      </c>
      <c r="M33" s="45">
        <v>82</v>
      </c>
      <c r="N33" s="46">
        <v>89</v>
      </c>
      <c r="O33" s="45">
        <v>1830</v>
      </c>
      <c r="P33" s="46">
        <v>1860</v>
      </c>
    </row>
    <row r="34" spans="1:16" x14ac:dyDescent="0.25">
      <c r="A34" s="14" t="s">
        <v>33</v>
      </c>
      <c r="B34" s="49">
        <v>72</v>
      </c>
      <c r="C34" s="49">
        <v>87</v>
      </c>
      <c r="D34" s="46">
        <v>88</v>
      </c>
      <c r="E34" s="46">
        <v>91</v>
      </c>
      <c r="F34" s="45">
        <v>90</v>
      </c>
      <c r="G34" s="49">
        <v>84</v>
      </c>
      <c r="H34" s="46">
        <v>85</v>
      </c>
      <c r="I34" s="49">
        <v>86</v>
      </c>
      <c r="J34" s="46">
        <v>88</v>
      </c>
      <c r="K34" s="49">
        <v>75</v>
      </c>
      <c r="L34" s="46">
        <v>74</v>
      </c>
      <c r="M34" s="49">
        <v>78</v>
      </c>
      <c r="N34" s="46">
        <v>79</v>
      </c>
      <c r="O34" s="45">
        <v>1850</v>
      </c>
      <c r="P34" s="46">
        <v>2100</v>
      </c>
    </row>
    <row r="35" spans="1:16" ht="15.75" thickBot="1" x14ac:dyDescent="0.3">
      <c r="A35" s="15" t="s">
        <v>34</v>
      </c>
      <c r="B35" s="47">
        <v>80</v>
      </c>
      <c r="C35" s="47">
        <v>86</v>
      </c>
      <c r="D35" s="48">
        <v>87</v>
      </c>
      <c r="E35" s="48">
        <v>90</v>
      </c>
      <c r="F35" s="47">
        <v>96</v>
      </c>
      <c r="G35" s="47">
        <v>78</v>
      </c>
      <c r="H35" s="48">
        <v>84</v>
      </c>
      <c r="I35" s="47">
        <v>84</v>
      </c>
      <c r="J35" s="48">
        <v>85</v>
      </c>
      <c r="K35" s="47">
        <v>70</v>
      </c>
      <c r="L35" s="48">
        <v>72</v>
      </c>
      <c r="M35" s="47">
        <v>80</v>
      </c>
      <c r="N35" s="48">
        <v>75</v>
      </c>
      <c r="O35" s="47">
        <v>1700</v>
      </c>
      <c r="P35" s="48">
        <v>1830</v>
      </c>
    </row>
    <row r="36" spans="1:16" ht="15.75" thickBot="1" x14ac:dyDescent="0.3">
      <c r="A36" s="53" t="s">
        <v>35</v>
      </c>
      <c r="B36" s="43">
        <v>40</v>
      </c>
      <c r="C36" s="43">
        <v>90</v>
      </c>
      <c r="D36" s="44">
        <v>89</v>
      </c>
      <c r="E36" s="44">
        <v>93</v>
      </c>
      <c r="F36" s="43">
        <v>94</v>
      </c>
      <c r="G36" s="43">
        <v>87</v>
      </c>
      <c r="H36" s="44">
        <v>85</v>
      </c>
      <c r="I36" s="43">
        <v>88</v>
      </c>
      <c r="J36" s="44">
        <v>90</v>
      </c>
      <c r="K36" s="43">
        <v>78</v>
      </c>
      <c r="L36" s="44">
        <v>75</v>
      </c>
      <c r="M36" s="43">
        <v>80</v>
      </c>
      <c r="N36" s="44">
        <v>81</v>
      </c>
      <c r="O36" s="43">
        <v>2130</v>
      </c>
      <c r="P36" s="44">
        <v>2330</v>
      </c>
    </row>
    <row r="37" spans="1:16" x14ac:dyDescent="0.25">
      <c r="A37" s="14" t="s">
        <v>36</v>
      </c>
      <c r="B37" s="45">
        <v>35</v>
      </c>
      <c r="C37" s="45">
        <v>96</v>
      </c>
      <c r="D37" s="46">
        <v>87</v>
      </c>
      <c r="E37" s="46">
        <v>93</v>
      </c>
      <c r="F37" s="45">
        <v>93</v>
      </c>
      <c r="G37" s="45">
        <v>95</v>
      </c>
      <c r="H37" s="46">
        <v>85</v>
      </c>
      <c r="I37" s="45">
        <v>92</v>
      </c>
      <c r="J37" s="46">
        <v>90</v>
      </c>
      <c r="K37" s="45">
        <v>91</v>
      </c>
      <c r="L37" s="46">
        <v>74</v>
      </c>
      <c r="M37" s="45">
        <v>88</v>
      </c>
      <c r="N37" s="46">
        <v>80</v>
      </c>
      <c r="O37" s="45">
        <v>2600</v>
      </c>
      <c r="P37" s="46">
        <v>2770</v>
      </c>
    </row>
    <row r="38" spans="1:16" x14ac:dyDescent="0.25">
      <c r="A38" s="14" t="s">
        <v>37</v>
      </c>
      <c r="B38" s="45">
        <v>21</v>
      </c>
      <c r="C38" s="45">
        <v>90</v>
      </c>
      <c r="D38" s="46">
        <v>85</v>
      </c>
      <c r="E38" s="46">
        <v>92</v>
      </c>
      <c r="F38" s="45">
        <v>90</v>
      </c>
      <c r="G38" s="45">
        <v>90</v>
      </c>
      <c r="H38" s="46">
        <v>82</v>
      </c>
      <c r="I38" s="45">
        <v>87</v>
      </c>
      <c r="J38" s="46">
        <v>88</v>
      </c>
      <c r="K38" s="45">
        <v>77</v>
      </c>
      <c r="L38" s="46">
        <v>71</v>
      </c>
      <c r="M38" s="45">
        <v>78</v>
      </c>
      <c r="N38" s="46">
        <v>80</v>
      </c>
      <c r="O38" s="45">
        <v>2530</v>
      </c>
      <c r="P38" s="46">
        <v>2360</v>
      </c>
    </row>
    <row r="39" spans="1:16" x14ac:dyDescent="0.25">
      <c r="A39" s="14" t="s">
        <v>38</v>
      </c>
      <c r="B39" s="45">
        <v>58</v>
      </c>
      <c r="C39" s="45">
        <v>88</v>
      </c>
      <c r="D39" s="46">
        <v>83</v>
      </c>
      <c r="E39" s="46">
        <v>93</v>
      </c>
      <c r="F39" s="45">
        <v>92</v>
      </c>
      <c r="G39" s="45">
        <v>86</v>
      </c>
      <c r="H39" s="46">
        <v>80</v>
      </c>
      <c r="I39" s="45">
        <v>86</v>
      </c>
      <c r="J39" s="46">
        <v>87</v>
      </c>
      <c r="K39" s="45">
        <v>77</v>
      </c>
      <c r="L39" s="46">
        <v>71</v>
      </c>
      <c r="M39" s="45">
        <v>78</v>
      </c>
      <c r="N39" s="46">
        <v>80</v>
      </c>
      <c r="O39" s="45">
        <v>2140</v>
      </c>
      <c r="P39" s="46">
        <v>2180</v>
      </c>
    </row>
    <row r="40" spans="1:16" x14ac:dyDescent="0.25">
      <c r="A40" s="14" t="s">
        <v>39</v>
      </c>
      <c r="B40" s="45">
        <v>34</v>
      </c>
      <c r="C40" s="45" t="s">
        <v>122</v>
      </c>
      <c r="D40" s="46">
        <v>90</v>
      </c>
      <c r="E40" s="46" t="s">
        <v>122</v>
      </c>
      <c r="F40" s="45">
        <v>98</v>
      </c>
      <c r="G40" s="45" t="s">
        <v>122</v>
      </c>
      <c r="H40" s="46">
        <v>90</v>
      </c>
      <c r="I40" s="45" t="s">
        <v>122</v>
      </c>
      <c r="J40" s="46">
        <v>96</v>
      </c>
      <c r="K40" s="45" t="s">
        <v>122</v>
      </c>
      <c r="L40" s="46">
        <v>81</v>
      </c>
      <c r="M40" s="45" t="s">
        <v>122</v>
      </c>
      <c r="N40" s="46">
        <v>93</v>
      </c>
      <c r="O40" s="45" t="s">
        <v>122</v>
      </c>
      <c r="P40" s="46">
        <v>2360</v>
      </c>
    </row>
    <row r="41" spans="1:16" x14ac:dyDescent="0.25">
      <c r="A41" s="14" t="s">
        <v>40</v>
      </c>
      <c r="B41" s="45">
        <v>43</v>
      </c>
      <c r="C41" s="45">
        <v>86</v>
      </c>
      <c r="D41" s="46">
        <v>80</v>
      </c>
      <c r="E41" s="46">
        <v>92</v>
      </c>
      <c r="F41" s="45">
        <v>90</v>
      </c>
      <c r="G41" s="45">
        <v>78</v>
      </c>
      <c r="H41" s="46">
        <v>78</v>
      </c>
      <c r="I41" s="45">
        <v>84</v>
      </c>
      <c r="J41" s="46">
        <v>84</v>
      </c>
      <c r="K41" s="45">
        <v>71</v>
      </c>
      <c r="L41" s="46">
        <v>72</v>
      </c>
      <c r="M41" s="45">
        <v>78</v>
      </c>
      <c r="N41" s="46">
        <v>79</v>
      </c>
      <c r="O41" s="45">
        <v>1920</v>
      </c>
      <c r="P41" s="46">
        <v>2000</v>
      </c>
    </row>
    <row r="42" spans="1:16" x14ac:dyDescent="0.25">
      <c r="A42" s="14" t="s">
        <v>41</v>
      </c>
      <c r="B42" s="45">
        <v>67</v>
      </c>
      <c r="C42" s="45">
        <v>89</v>
      </c>
      <c r="D42" s="46">
        <v>85</v>
      </c>
      <c r="E42" s="46">
        <v>92</v>
      </c>
      <c r="F42" s="45">
        <v>91</v>
      </c>
      <c r="G42" s="45">
        <v>85</v>
      </c>
      <c r="H42" s="46">
        <v>81</v>
      </c>
      <c r="I42" s="45">
        <v>87</v>
      </c>
      <c r="J42" s="46">
        <v>83</v>
      </c>
      <c r="K42" s="45">
        <v>77</v>
      </c>
      <c r="L42" s="46">
        <v>71</v>
      </c>
      <c r="M42" s="45">
        <v>80</v>
      </c>
      <c r="N42" s="46">
        <v>74</v>
      </c>
      <c r="O42" s="45">
        <v>2080</v>
      </c>
      <c r="P42" s="46">
        <v>2200</v>
      </c>
    </row>
    <row r="43" spans="1:16" x14ac:dyDescent="0.25">
      <c r="A43" s="14" t="s">
        <v>42</v>
      </c>
      <c r="B43" s="45">
        <v>37</v>
      </c>
      <c r="C43" s="45">
        <v>92</v>
      </c>
      <c r="D43" s="46">
        <v>91</v>
      </c>
      <c r="E43" s="46">
        <v>96</v>
      </c>
      <c r="F43" s="45">
        <v>94</v>
      </c>
      <c r="G43" s="45">
        <v>91</v>
      </c>
      <c r="H43" s="46">
        <v>87</v>
      </c>
      <c r="I43" s="45">
        <v>90</v>
      </c>
      <c r="J43" s="46">
        <v>89</v>
      </c>
      <c r="K43" s="45">
        <v>75</v>
      </c>
      <c r="L43" s="46">
        <v>70</v>
      </c>
      <c r="M43" s="45">
        <v>78</v>
      </c>
      <c r="N43" s="46">
        <v>75</v>
      </c>
      <c r="O43" s="45">
        <v>1800</v>
      </c>
      <c r="P43" s="46">
        <v>1950</v>
      </c>
    </row>
    <row r="44" spans="1:16" x14ac:dyDescent="0.25">
      <c r="A44" s="14" t="s">
        <v>43</v>
      </c>
      <c r="B44" s="45">
        <v>27</v>
      </c>
      <c r="C44" s="45">
        <v>89</v>
      </c>
      <c r="D44" s="46">
        <v>84</v>
      </c>
      <c r="E44" s="46">
        <v>95</v>
      </c>
      <c r="F44" s="45">
        <v>92</v>
      </c>
      <c r="G44" s="45">
        <v>86</v>
      </c>
      <c r="H44" s="46">
        <v>78</v>
      </c>
      <c r="I44" s="45">
        <v>87</v>
      </c>
      <c r="J44" s="46">
        <v>86</v>
      </c>
      <c r="K44" s="45">
        <v>74</v>
      </c>
      <c r="L44" s="46">
        <v>67</v>
      </c>
      <c r="M44" s="45">
        <v>77</v>
      </c>
      <c r="N44" s="46">
        <v>79</v>
      </c>
      <c r="O44" s="45">
        <v>2370</v>
      </c>
      <c r="P44" s="46">
        <v>2390</v>
      </c>
    </row>
    <row r="45" spans="1:16" x14ac:dyDescent="0.25">
      <c r="A45" s="14" t="s">
        <v>44</v>
      </c>
      <c r="B45" s="45">
        <v>19</v>
      </c>
      <c r="C45" s="45">
        <v>100</v>
      </c>
      <c r="D45" s="46">
        <v>96</v>
      </c>
      <c r="E45" s="46">
        <v>100</v>
      </c>
      <c r="F45" s="45">
        <v>97</v>
      </c>
      <c r="G45" s="45">
        <v>97</v>
      </c>
      <c r="H45" s="46">
        <v>95</v>
      </c>
      <c r="I45" s="45">
        <v>92</v>
      </c>
      <c r="J45" s="46">
        <v>96</v>
      </c>
      <c r="K45" s="45">
        <v>85</v>
      </c>
      <c r="L45" s="46">
        <v>87</v>
      </c>
      <c r="M45" s="45">
        <v>84</v>
      </c>
      <c r="N45" s="46">
        <v>90</v>
      </c>
      <c r="O45" s="45">
        <v>2250</v>
      </c>
      <c r="P45" s="46">
        <v>2350</v>
      </c>
    </row>
    <row r="46" spans="1:16" x14ac:dyDescent="0.25">
      <c r="A46" s="14" t="s">
        <v>45</v>
      </c>
      <c r="B46" s="45">
        <v>42</v>
      </c>
      <c r="C46" s="45">
        <v>89</v>
      </c>
      <c r="D46" s="46">
        <v>74</v>
      </c>
      <c r="E46" s="46">
        <v>100</v>
      </c>
      <c r="F46" s="45">
        <v>88</v>
      </c>
      <c r="G46" s="45">
        <v>89</v>
      </c>
      <c r="H46" s="46">
        <v>74</v>
      </c>
      <c r="I46" s="45">
        <v>97</v>
      </c>
      <c r="J46" s="46">
        <v>88</v>
      </c>
      <c r="K46" s="45">
        <v>74</v>
      </c>
      <c r="L46" s="46">
        <v>72</v>
      </c>
      <c r="M46" s="45">
        <v>91</v>
      </c>
      <c r="N46" s="46">
        <v>86</v>
      </c>
      <c r="O46" s="45" t="s">
        <v>122</v>
      </c>
      <c r="P46" s="46">
        <v>2240</v>
      </c>
    </row>
    <row r="47" spans="1:16" x14ac:dyDescent="0.25">
      <c r="A47" s="14" t="s">
        <v>46</v>
      </c>
      <c r="B47" s="45">
        <v>13</v>
      </c>
      <c r="C47" s="45">
        <v>95</v>
      </c>
      <c r="D47" s="46">
        <v>93</v>
      </c>
      <c r="E47" s="46">
        <v>97</v>
      </c>
      <c r="F47" s="45">
        <v>96</v>
      </c>
      <c r="G47" s="45">
        <v>93</v>
      </c>
      <c r="H47" s="46">
        <v>90</v>
      </c>
      <c r="I47" s="45">
        <v>95</v>
      </c>
      <c r="J47" s="46">
        <v>93</v>
      </c>
      <c r="K47" s="45">
        <v>82</v>
      </c>
      <c r="L47" s="46">
        <v>79</v>
      </c>
      <c r="M47" s="45">
        <v>85</v>
      </c>
      <c r="N47" s="46">
        <v>83</v>
      </c>
      <c r="O47" s="45">
        <v>2470</v>
      </c>
      <c r="P47" s="46">
        <v>2500</v>
      </c>
    </row>
    <row r="48" spans="1:16" x14ac:dyDescent="0.25">
      <c r="A48" s="14" t="s">
        <v>47</v>
      </c>
      <c r="B48" s="45">
        <v>12</v>
      </c>
      <c r="C48" s="45" t="s">
        <v>122</v>
      </c>
      <c r="D48" s="46">
        <v>85</v>
      </c>
      <c r="E48" s="46" t="s">
        <v>122</v>
      </c>
      <c r="F48" s="45">
        <v>97</v>
      </c>
      <c r="G48" s="45" t="s">
        <v>122</v>
      </c>
      <c r="H48" s="46">
        <v>83</v>
      </c>
      <c r="I48" s="45" t="s">
        <v>122</v>
      </c>
      <c r="J48" s="46">
        <v>95</v>
      </c>
      <c r="K48" s="45" t="s">
        <v>122</v>
      </c>
      <c r="L48" s="46">
        <v>73</v>
      </c>
      <c r="M48" s="45" t="s">
        <v>122</v>
      </c>
      <c r="N48" s="46">
        <v>86</v>
      </c>
      <c r="O48" s="45" t="s">
        <v>122</v>
      </c>
      <c r="P48" s="46">
        <v>2370</v>
      </c>
    </row>
    <row r="49" spans="1:16" x14ac:dyDescent="0.25">
      <c r="A49" s="14" t="s">
        <v>48</v>
      </c>
      <c r="B49" s="45">
        <v>35</v>
      </c>
      <c r="C49" s="45">
        <v>94</v>
      </c>
      <c r="D49" s="46">
        <v>90</v>
      </c>
      <c r="E49" s="46">
        <v>99</v>
      </c>
      <c r="F49" s="45">
        <v>97</v>
      </c>
      <c r="G49" s="45">
        <v>89</v>
      </c>
      <c r="H49" s="46">
        <v>88</v>
      </c>
      <c r="I49" s="45">
        <v>97</v>
      </c>
      <c r="J49" s="46">
        <v>96</v>
      </c>
      <c r="K49" s="45">
        <v>85</v>
      </c>
      <c r="L49" s="46">
        <v>78</v>
      </c>
      <c r="M49" s="45">
        <v>90</v>
      </c>
      <c r="N49" s="46">
        <v>88</v>
      </c>
      <c r="O49" s="45">
        <v>2240</v>
      </c>
      <c r="P49" s="46">
        <v>2400</v>
      </c>
    </row>
    <row r="50" spans="1:16" x14ac:dyDescent="0.25">
      <c r="A50" s="14" t="s">
        <v>49</v>
      </c>
      <c r="B50" s="45" t="s">
        <v>122</v>
      </c>
      <c r="C50" s="45" t="s">
        <v>122</v>
      </c>
      <c r="D50" s="46" t="s">
        <v>122</v>
      </c>
      <c r="E50" s="46" t="s">
        <v>122</v>
      </c>
      <c r="F50" s="45" t="s">
        <v>122</v>
      </c>
      <c r="G50" s="45" t="s">
        <v>122</v>
      </c>
      <c r="H50" s="46" t="s">
        <v>122</v>
      </c>
      <c r="I50" s="45" t="s">
        <v>122</v>
      </c>
      <c r="J50" s="46" t="s">
        <v>122</v>
      </c>
      <c r="K50" s="45" t="s">
        <v>122</v>
      </c>
      <c r="L50" s="46" t="s">
        <v>122</v>
      </c>
      <c r="M50" s="45" t="s">
        <v>122</v>
      </c>
      <c r="N50" s="46" t="s">
        <v>122</v>
      </c>
      <c r="O50" s="45" t="s">
        <v>123</v>
      </c>
      <c r="P50" s="46" t="s">
        <v>122</v>
      </c>
    </row>
    <row r="51" spans="1:16" x14ac:dyDescent="0.25">
      <c r="A51" s="14" t="s">
        <v>50</v>
      </c>
      <c r="B51" s="45">
        <v>61</v>
      </c>
      <c r="C51" s="45" t="s">
        <v>122</v>
      </c>
      <c r="D51" s="46" t="s">
        <v>122</v>
      </c>
      <c r="E51" s="46" t="s">
        <v>122</v>
      </c>
      <c r="F51" s="45" t="s">
        <v>122</v>
      </c>
      <c r="G51" s="45" t="s">
        <v>122</v>
      </c>
      <c r="H51" s="46" t="s">
        <v>122</v>
      </c>
      <c r="I51" s="45" t="s">
        <v>122</v>
      </c>
      <c r="J51" s="46" t="s">
        <v>122</v>
      </c>
      <c r="K51" s="45" t="s">
        <v>122</v>
      </c>
      <c r="L51" s="46" t="s">
        <v>122</v>
      </c>
      <c r="M51" s="45" t="s">
        <v>122</v>
      </c>
      <c r="N51" s="46" t="s">
        <v>122</v>
      </c>
      <c r="O51" s="45" t="s">
        <v>122</v>
      </c>
      <c r="P51" s="46" t="s">
        <v>122</v>
      </c>
    </row>
    <row r="52" spans="1:16" x14ac:dyDescent="0.25">
      <c r="A52" s="14" t="s">
        <v>51</v>
      </c>
      <c r="B52" s="45">
        <v>19</v>
      </c>
      <c r="C52" s="45">
        <v>92</v>
      </c>
      <c r="D52" s="46">
        <v>92</v>
      </c>
      <c r="E52" s="46">
        <v>97</v>
      </c>
      <c r="F52" s="45">
        <v>96</v>
      </c>
      <c r="G52" s="45">
        <v>87</v>
      </c>
      <c r="H52" s="46">
        <v>89</v>
      </c>
      <c r="I52" s="45">
        <v>93</v>
      </c>
      <c r="J52" s="46">
        <v>92</v>
      </c>
      <c r="K52" s="45">
        <v>74</v>
      </c>
      <c r="L52" s="46">
        <v>78</v>
      </c>
      <c r="M52" s="45">
        <v>84</v>
      </c>
      <c r="N52" s="46">
        <v>85</v>
      </c>
      <c r="O52" s="45">
        <v>2500</v>
      </c>
      <c r="P52" s="46">
        <v>2330</v>
      </c>
    </row>
    <row r="53" spans="1:16" ht="15.75" thickBot="1" x14ac:dyDescent="0.3">
      <c r="A53" s="15" t="s">
        <v>52</v>
      </c>
      <c r="B53" s="45">
        <v>70</v>
      </c>
      <c r="C53" s="45">
        <v>84</v>
      </c>
      <c r="D53" s="46">
        <v>78</v>
      </c>
      <c r="E53" s="46">
        <v>86</v>
      </c>
      <c r="F53" s="45">
        <v>90</v>
      </c>
      <c r="G53" s="45">
        <v>79</v>
      </c>
      <c r="H53" s="46">
        <v>75</v>
      </c>
      <c r="I53" s="45">
        <v>76</v>
      </c>
      <c r="J53" s="46">
        <v>85</v>
      </c>
      <c r="K53" s="45">
        <v>71</v>
      </c>
      <c r="L53" s="46">
        <v>72</v>
      </c>
      <c r="M53" s="45">
        <v>68</v>
      </c>
      <c r="N53" s="46">
        <v>82</v>
      </c>
      <c r="O53" s="45">
        <v>1900</v>
      </c>
      <c r="P53" s="46">
        <v>1850</v>
      </c>
    </row>
    <row r="54" spans="1:16" s="82" customFormat="1" ht="15.75" thickBot="1" x14ac:dyDescent="0.3">
      <c r="A54" s="197" t="s">
        <v>53</v>
      </c>
      <c r="B54" s="87">
        <v>76</v>
      </c>
      <c r="C54" s="88">
        <v>97</v>
      </c>
      <c r="D54" s="88">
        <v>96</v>
      </c>
      <c r="E54" s="88">
        <v>98</v>
      </c>
      <c r="F54" s="88">
        <v>97</v>
      </c>
      <c r="G54" s="88">
        <v>96</v>
      </c>
      <c r="H54" s="88">
        <v>94</v>
      </c>
      <c r="I54" s="88">
        <v>95</v>
      </c>
      <c r="J54" s="88">
        <v>94</v>
      </c>
      <c r="K54" s="88">
        <v>92</v>
      </c>
      <c r="L54" s="88">
        <v>90</v>
      </c>
      <c r="M54" s="88">
        <v>93</v>
      </c>
      <c r="N54" s="88">
        <v>92</v>
      </c>
      <c r="O54" s="88">
        <v>1930</v>
      </c>
      <c r="P54" s="88">
        <v>2000</v>
      </c>
    </row>
    <row r="55" spans="1:16" x14ac:dyDescent="0.25">
      <c r="A55" s="193" t="s">
        <v>201</v>
      </c>
      <c r="B55" s="72"/>
    </row>
    <row r="56" spans="1:16" x14ac:dyDescent="0.25">
      <c r="A56" s="194" t="s">
        <v>202</v>
      </c>
      <c r="B56" s="72"/>
    </row>
  </sheetData>
  <mergeCells count="11">
    <mergeCell ref="A1:P1"/>
    <mergeCell ref="A2:P2"/>
    <mergeCell ref="A3:A4"/>
    <mergeCell ref="B3:B4"/>
    <mergeCell ref="C3:D3"/>
    <mergeCell ref="E3:F3"/>
    <mergeCell ref="O3:P3"/>
    <mergeCell ref="G3:H3"/>
    <mergeCell ref="I3:J3"/>
    <mergeCell ref="K3:L3"/>
    <mergeCell ref="M3:N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workbookViewId="0">
      <pane xSplit="1" topLeftCell="B1" activePane="topRight" state="frozen"/>
      <selection pane="topRight" activeCell="L9" sqref="L9"/>
    </sheetView>
  </sheetViews>
  <sheetFormatPr baseColWidth="10" defaultRowHeight="15" x14ac:dyDescent="0.25"/>
  <cols>
    <col min="1" max="1" width="29.5703125" bestFit="1" customWidth="1"/>
    <col min="2" max="2" width="9" customWidth="1"/>
    <col min="3" max="10" width="9.42578125" customWidth="1"/>
  </cols>
  <sheetData>
    <row r="1" spans="1:14" x14ac:dyDescent="0.25">
      <c r="A1" s="180" t="s">
        <v>199</v>
      </c>
      <c r="B1" s="180"/>
      <c r="C1" s="180"/>
      <c r="D1" s="180"/>
      <c r="E1" s="180"/>
      <c r="F1" s="180"/>
      <c r="G1" s="180"/>
      <c r="H1" s="180"/>
      <c r="I1" s="180"/>
      <c r="J1" s="180"/>
    </row>
    <row r="2" spans="1:14" ht="15.75" thickBot="1" x14ac:dyDescent="0.3">
      <c r="A2" s="176" t="s">
        <v>190</v>
      </c>
      <c r="B2" s="176"/>
      <c r="C2" s="176"/>
      <c r="D2" s="176"/>
      <c r="E2" s="176"/>
      <c r="F2" s="176"/>
      <c r="G2" s="176"/>
      <c r="H2" s="176"/>
      <c r="I2" s="176"/>
      <c r="J2" s="176"/>
      <c r="K2" s="191"/>
      <c r="L2" s="191"/>
      <c r="M2" s="191"/>
      <c r="N2" s="191"/>
    </row>
    <row r="3" spans="1:14" ht="28.5" customHeight="1" thickBot="1" x14ac:dyDescent="0.3">
      <c r="A3" s="144"/>
      <c r="B3" s="138" t="s">
        <v>114</v>
      </c>
      <c r="C3" s="168" t="s">
        <v>55</v>
      </c>
      <c r="D3" s="169"/>
      <c r="E3" s="168" t="s">
        <v>57</v>
      </c>
      <c r="F3" s="169"/>
      <c r="G3" s="168" t="s">
        <v>59</v>
      </c>
      <c r="H3" s="169"/>
      <c r="I3" s="168" t="s">
        <v>61</v>
      </c>
      <c r="J3" s="169"/>
    </row>
    <row r="4" spans="1:14" ht="15.75" thickBot="1" x14ac:dyDescent="0.3">
      <c r="A4" s="145"/>
      <c r="B4" s="143"/>
      <c r="C4" s="63" t="s">
        <v>117</v>
      </c>
      <c r="D4" s="64" t="s">
        <v>118</v>
      </c>
      <c r="E4" s="70" t="s">
        <v>117</v>
      </c>
      <c r="F4" s="60" t="s">
        <v>118</v>
      </c>
      <c r="G4" s="70" t="s">
        <v>117</v>
      </c>
      <c r="H4" s="60" t="s">
        <v>118</v>
      </c>
      <c r="I4" s="70" t="s">
        <v>117</v>
      </c>
      <c r="J4" s="60" t="s">
        <v>118</v>
      </c>
    </row>
    <row r="5" spans="1:14" ht="15.75" thickBot="1" x14ac:dyDescent="0.3">
      <c r="A5" s="56" t="s">
        <v>203</v>
      </c>
      <c r="B5" s="43">
        <v>59</v>
      </c>
      <c r="C5" s="43">
        <v>75</v>
      </c>
      <c r="D5" s="44">
        <v>82</v>
      </c>
      <c r="E5" s="44">
        <v>94</v>
      </c>
      <c r="F5" s="44">
        <v>97</v>
      </c>
      <c r="G5" s="43">
        <v>89</v>
      </c>
      <c r="H5" s="44">
        <v>93</v>
      </c>
      <c r="I5" s="43">
        <v>64</v>
      </c>
      <c r="J5" s="44">
        <v>75</v>
      </c>
    </row>
    <row r="6" spans="1:14" ht="15.75" thickBot="1" x14ac:dyDescent="0.3">
      <c r="A6" s="53" t="s">
        <v>6</v>
      </c>
      <c r="B6" s="44">
        <v>60</v>
      </c>
      <c r="C6" s="43">
        <v>83</v>
      </c>
      <c r="D6" s="44">
        <v>86</v>
      </c>
      <c r="E6" s="44">
        <v>98</v>
      </c>
      <c r="F6" s="44">
        <v>99</v>
      </c>
      <c r="G6" s="43">
        <v>91</v>
      </c>
      <c r="H6" s="44">
        <v>93</v>
      </c>
      <c r="I6" s="43">
        <v>64</v>
      </c>
      <c r="J6" s="44">
        <v>74</v>
      </c>
    </row>
    <row r="7" spans="1:14" x14ac:dyDescent="0.25">
      <c r="A7" s="6" t="s">
        <v>7</v>
      </c>
      <c r="B7" s="46">
        <v>72</v>
      </c>
      <c r="C7" s="45">
        <v>78</v>
      </c>
      <c r="D7" s="46">
        <v>77</v>
      </c>
      <c r="E7" s="46">
        <v>98</v>
      </c>
      <c r="F7" s="46">
        <v>99</v>
      </c>
      <c r="G7" s="45">
        <v>92</v>
      </c>
      <c r="H7" s="46">
        <v>93</v>
      </c>
      <c r="I7" s="45">
        <v>67</v>
      </c>
      <c r="J7" s="46">
        <v>72</v>
      </c>
    </row>
    <row r="8" spans="1:14" x14ac:dyDescent="0.25">
      <c r="A8" s="6" t="s">
        <v>8</v>
      </c>
      <c r="B8" s="46">
        <v>60</v>
      </c>
      <c r="C8" s="45">
        <v>53</v>
      </c>
      <c r="D8" s="46">
        <v>58</v>
      </c>
      <c r="E8" s="46">
        <v>98</v>
      </c>
      <c r="F8" s="46">
        <v>95</v>
      </c>
      <c r="G8" s="45">
        <v>91</v>
      </c>
      <c r="H8" s="46">
        <v>91</v>
      </c>
      <c r="I8" s="45">
        <v>72</v>
      </c>
      <c r="J8" s="46">
        <v>84</v>
      </c>
    </row>
    <row r="9" spans="1:14" x14ac:dyDescent="0.25">
      <c r="A9" s="6" t="s">
        <v>9</v>
      </c>
      <c r="B9" s="46">
        <v>58</v>
      </c>
      <c r="C9" s="45">
        <v>82</v>
      </c>
      <c r="D9" s="46">
        <v>82</v>
      </c>
      <c r="E9" s="46">
        <v>99</v>
      </c>
      <c r="F9" s="46">
        <v>99</v>
      </c>
      <c r="G9" s="45">
        <v>88</v>
      </c>
      <c r="H9" s="46">
        <v>91</v>
      </c>
      <c r="I9" s="45">
        <v>59</v>
      </c>
      <c r="J9" s="46">
        <v>69</v>
      </c>
    </row>
    <row r="10" spans="1:14" x14ac:dyDescent="0.25">
      <c r="A10" s="6" t="s">
        <v>10</v>
      </c>
      <c r="B10" s="46">
        <v>56</v>
      </c>
      <c r="C10" s="45">
        <v>89</v>
      </c>
      <c r="D10" s="46">
        <v>91</v>
      </c>
      <c r="E10" s="46">
        <v>99</v>
      </c>
      <c r="F10" s="46">
        <v>99</v>
      </c>
      <c r="G10" s="45">
        <v>91</v>
      </c>
      <c r="H10" s="46">
        <v>93</v>
      </c>
      <c r="I10" s="45">
        <v>65</v>
      </c>
      <c r="J10" s="46">
        <v>75</v>
      </c>
    </row>
    <row r="11" spans="1:14" x14ac:dyDescent="0.25">
      <c r="A11" s="6" t="s">
        <v>11</v>
      </c>
      <c r="B11" s="46">
        <v>68</v>
      </c>
      <c r="C11" s="45">
        <v>73</v>
      </c>
      <c r="D11" s="46">
        <v>69</v>
      </c>
      <c r="E11" s="46">
        <v>95</v>
      </c>
      <c r="F11" s="46">
        <v>95</v>
      </c>
      <c r="G11" s="45">
        <v>91</v>
      </c>
      <c r="H11" s="46">
        <v>95</v>
      </c>
      <c r="I11" s="45">
        <v>50</v>
      </c>
      <c r="J11" s="46">
        <v>71</v>
      </c>
    </row>
    <row r="12" spans="1:14" x14ac:dyDescent="0.25">
      <c r="A12" s="6" t="s">
        <v>12</v>
      </c>
      <c r="B12" s="46">
        <v>45</v>
      </c>
      <c r="C12" s="45">
        <v>80</v>
      </c>
      <c r="D12" s="46">
        <v>69</v>
      </c>
      <c r="E12" s="46">
        <v>98</v>
      </c>
      <c r="F12" s="46">
        <v>97</v>
      </c>
      <c r="G12" s="45">
        <v>85</v>
      </c>
      <c r="H12" s="46">
        <v>95</v>
      </c>
      <c r="I12" s="45">
        <v>58</v>
      </c>
      <c r="J12" s="46">
        <v>78</v>
      </c>
    </row>
    <row r="13" spans="1:14" ht="15.75" thickBot="1" x14ac:dyDescent="0.3">
      <c r="A13" s="6" t="s">
        <v>124</v>
      </c>
      <c r="B13" s="46">
        <v>68</v>
      </c>
      <c r="C13" s="45">
        <v>78</v>
      </c>
      <c r="D13" s="46">
        <v>85</v>
      </c>
      <c r="E13" s="46">
        <v>95</v>
      </c>
      <c r="F13" s="46">
        <v>97</v>
      </c>
      <c r="G13" s="45">
        <v>85</v>
      </c>
      <c r="H13" s="46">
        <v>85</v>
      </c>
      <c r="I13" s="45">
        <v>65</v>
      </c>
      <c r="J13" s="46">
        <v>66</v>
      </c>
    </row>
    <row r="14" spans="1:14" ht="15.75" thickBot="1" x14ac:dyDescent="0.3">
      <c r="A14" s="54" t="s">
        <v>13</v>
      </c>
      <c r="B14" s="76">
        <v>76</v>
      </c>
      <c r="C14" s="74">
        <v>72</v>
      </c>
      <c r="D14" s="75">
        <v>73</v>
      </c>
      <c r="E14" s="75">
        <v>88</v>
      </c>
      <c r="F14" s="75">
        <v>91</v>
      </c>
      <c r="G14" s="74">
        <v>79</v>
      </c>
      <c r="H14" s="75">
        <v>83</v>
      </c>
      <c r="I14" s="74">
        <v>49</v>
      </c>
      <c r="J14" s="75">
        <v>60</v>
      </c>
    </row>
    <row r="15" spans="1:14" x14ac:dyDescent="0.25">
      <c r="A15" s="14" t="s">
        <v>14</v>
      </c>
      <c r="B15" s="45">
        <v>85</v>
      </c>
      <c r="C15" s="45">
        <v>62</v>
      </c>
      <c r="D15" s="46">
        <v>64</v>
      </c>
      <c r="E15" s="46">
        <v>84</v>
      </c>
      <c r="F15" s="45">
        <v>76</v>
      </c>
      <c r="G15" s="45">
        <v>89</v>
      </c>
      <c r="H15" s="46">
        <v>84</v>
      </c>
      <c r="I15" s="45">
        <v>68</v>
      </c>
      <c r="J15" s="46">
        <v>75</v>
      </c>
    </row>
    <row r="16" spans="1:14" x14ac:dyDescent="0.25">
      <c r="A16" s="14" t="s">
        <v>15</v>
      </c>
      <c r="B16" s="9">
        <v>88</v>
      </c>
      <c r="C16" s="9">
        <v>77</v>
      </c>
      <c r="D16" s="10" t="s">
        <v>122</v>
      </c>
      <c r="E16" s="10">
        <v>90</v>
      </c>
      <c r="F16" s="9" t="s">
        <v>122</v>
      </c>
      <c r="G16" s="9">
        <v>68</v>
      </c>
      <c r="H16" s="10" t="s">
        <v>122</v>
      </c>
      <c r="I16" s="9">
        <v>48</v>
      </c>
      <c r="J16" s="10" t="s">
        <v>122</v>
      </c>
    </row>
    <row r="17" spans="1:10" x14ac:dyDescent="0.25">
      <c r="A17" s="14" t="s">
        <v>16</v>
      </c>
      <c r="B17" s="45" t="s">
        <v>122</v>
      </c>
      <c r="C17" s="45" t="s">
        <v>122</v>
      </c>
      <c r="D17" s="46" t="s">
        <v>122</v>
      </c>
      <c r="E17" s="46" t="s">
        <v>122</v>
      </c>
      <c r="F17" s="45" t="s">
        <v>122</v>
      </c>
      <c r="G17" s="45" t="s">
        <v>122</v>
      </c>
      <c r="H17" s="46" t="s">
        <v>122</v>
      </c>
      <c r="I17" s="45" t="s">
        <v>122</v>
      </c>
      <c r="J17" s="46" t="s">
        <v>122</v>
      </c>
    </row>
    <row r="18" spans="1:10" x14ac:dyDescent="0.25">
      <c r="A18" s="14" t="s">
        <v>17</v>
      </c>
      <c r="B18" s="9">
        <v>66</v>
      </c>
      <c r="C18" s="9">
        <v>70</v>
      </c>
      <c r="D18" s="10">
        <v>65</v>
      </c>
      <c r="E18" s="10">
        <v>76</v>
      </c>
      <c r="F18" s="9">
        <v>84</v>
      </c>
      <c r="G18" s="9">
        <v>75</v>
      </c>
      <c r="H18" s="10">
        <v>77</v>
      </c>
      <c r="I18" s="9">
        <v>42</v>
      </c>
      <c r="J18" s="10">
        <v>54</v>
      </c>
    </row>
    <row r="19" spans="1:10" x14ac:dyDescent="0.25">
      <c r="A19" s="14" t="s">
        <v>18</v>
      </c>
      <c r="B19" s="45">
        <v>88</v>
      </c>
      <c r="C19" s="45">
        <v>60</v>
      </c>
      <c r="D19" s="46" t="s">
        <v>122</v>
      </c>
      <c r="E19" s="46">
        <v>71</v>
      </c>
      <c r="F19" s="45" t="s">
        <v>122</v>
      </c>
      <c r="G19" s="45">
        <v>87</v>
      </c>
      <c r="H19" s="46" t="s">
        <v>122</v>
      </c>
      <c r="I19" s="45">
        <v>61</v>
      </c>
      <c r="J19" s="46" t="s">
        <v>122</v>
      </c>
    </row>
    <row r="20" spans="1:10" x14ac:dyDescent="0.25">
      <c r="A20" s="14" t="s">
        <v>19</v>
      </c>
      <c r="B20" s="45">
        <v>78</v>
      </c>
      <c r="C20" s="45">
        <v>71</v>
      </c>
      <c r="D20" s="46">
        <v>74</v>
      </c>
      <c r="E20" s="46">
        <v>94</v>
      </c>
      <c r="F20" s="45">
        <v>95</v>
      </c>
      <c r="G20" s="45">
        <v>81</v>
      </c>
      <c r="H20" s="46">
        <v>89</v>
      </c>
      <c r="I20" s="45">
        <v>52</v>
      </c>
      <c r="J20" s="46">
        <v>69</v>
      </c>
    </row>
    <row r="21" spans="1:10" x14ac:dyDescent="0.25">
      <c r="A21" s="14" t="s">
        <v>20</v>
      </c>
      <c r="B21" s="45">
        <v>78</v>
      </c>
      <c r="C21" s="45">
        <v>79</v>
      </c>
      <c r="D21" s="46">
        <v>87</v>
      </c>
      <c r="E21" s="46">
        <v>95</v>
      </c>
      <c r="F21" s="45">
        <v>98</v>
      </c>
      <c r="G21" s="45">
        <v>83</v>
      </c>
      <c r="H21" s="46">
        <v>90</v>
      </c>
      <c r="I21" s="45">
        <v>50</v>
      </c>
      <c r="J21" s="46">
        <v>61</v>
      </c>
    </row>
    <row r="22" spans="1:10" x14ac:dyDescent="0.25">
      <c r="A22" s="14" t="s">
        <v>21</v>
      </c>
      <c r="B22" s="45">
        <v>72</v>
      </c>
      <c r="C22" s="45">
        <v>46</v>
      </c>
      <c r="D22" s="46" t="s">
        <v>122</v>
      </c>
      <c r="E22" s="46">
        <v>76</v>
      </c>
      <c r="F22" s="45" t="s">
        <v>122</v>
      </c>
      <c r="G22" s="45">
        <v>46</v>
      </c>
      <c r="H22" s="46" t="s">
        <v>122</v>
      </c>
      <c r="I22" s="45">
        <v>9</v>
      </c>
      <c r="J22" s="46" t="s">
        <v>122</v>
      </c>
    </row>
    <row r="23" spans="1:10" ht="15.75" thickBot="1" x14ac:dyDescent="0.3">
      <c r="A23" s="15" t="s">
        <v>22</v>
      </c>
      <c r="B23" s="45">
        <v>75</v>
      </c>
      <c r="C23" s="45">
        <v>67</v>
      </c>
      <c r="D23" s="46">
        <v>65</v>
      </c>
      <c r="E23" s="46">
        <v>88</v>
      </c>
      <c r="F23" s="45">
        <v>95</v>
      </c>
      <c r="G23" s="45">
        <v>73</v>
      </c>
      <c r="H23" s="46">
        <v>91</v>
      </c>
      <c r="I23" s="45">
        <v>35</v>
      </c>
      <c r="J23" s="46">
        <v>67</v>
      </c>
    </row>
    <row r="24" spans="1:10" ht="15.75" thickBot="1" x14ac:dyDescent="0.3">
      <c r="A24" s="53" t="s">
        <v>23</v>
      </c>
      <c r="B24" s="73">
        <v>71</v>
      </c>
      <c r="C24" s="74">
        <v>62</v>
      </c>
      <c r="D24" s="75">
        <v>62</v>
      </c>
      <c r="E24" s="75">
        <v>87</v>
      </c>
      <c r="F24" s="74">
        <v>92</v>
      </c>
      <c r="G24" s="74">
        <v>88</v>
      </c>
      <c r="H24" s="75">
        <v>90</v>
      </c>
      <c r="I24" s="74">
        <v>65</v>
      </c>
      <c r="J24" s="75">
        <v>65</v>
      </c>
    </row>
    <row r="25" spans="1:10" x14ac:dyDescent="0.25">
      <c r="A25" s="14" t="s">
        <v>24</v>
      </c>
      <c r="B25" s="45">
        <v>65</v>
      </c>
      <c r="C25" s="45">
        <v>73</v>
      </c>
      <c r="D25" s="46" t="s">
        <v>122</v>
      </c>
      <c r="E25" s="46">
        <v>77</v>
      </c>
      <c r="F25" s="45" t="s">
        <v>122</v>
      </c>
      <c r="G25" s="45">
        <v>74</v>
      </c>
      <c r="H25" s="46" t="s">
        <v>122</v>
      </c>
      <c r="I25" s="45">
        <v>65</v>
      </c>
      <c r="J25" s="46" t="s">
        <v>122</v>
      </c>
    </row>
    <row r="26" spans="1:10" x14ac:dyDescent="0.25">
      <c r="A26" s="14" t="s">
        <v>25</v>
      </c>
      <c r="B26" s="45">
        <v>63</v>
      </c>
      <c r="C26" s="45">
        <v>43</v>
      </c>
      <c r="D26" s="46">
        <v>47</v>
      </c>
      <c r="E26" s="46">
        <v>86</v>
      </c>
      <c r="F26" s="45">
        <v>86</v>
      </c>
      <c r="G26" s="45">
        <v>72</v>
      </c>
      <c r="H26" s="46">
        <v>75</v>
      </c>
      <c r="I26" s="45">
        <v>31</v>
      </c>
      <c r="J26" s="46">
        <v>48</v>
      </c>
    </row>
    <row r="27" spans="1:10" x14ac:dyDescent="0.25">
      <c r="A27" s="14" t="s">
        <v>26</v>
      </c>
      <c r="B27" s="45">
        <v>48</v>
      </c>
      <c r="C27" s="45">
        <v>58</v>
      </c>
      <c r="D27" s="46">
        <v>62</v>
      </c>
      <c r="E27" s="46">
        <v>98</v>
      </c>
      <c r="F27" s="45">
        <v>98</v>
      </c>
      <c r="G27" s="45">
        <v>89</v>
      </c>
      <c r="H27" s="46">
        <v>95</v>
      </c>
      <c r="I27" s="45">
        <v>62</v>
      </c>
      <c r="J27" s="46">
        <v>69</v>
      </c>
    </row>
    <row r="28" spans="1:10" x14ac:dyDescent="0.25">
      <c r="A28" s="14" t="s">
        <v>27</v>
      </c>
      <c r="B28" s="45">
        <v>54</v>
      </c>
      <c r="C28" s="45">
        <v>61</v>
      </c>
      <c r="D28" s="46">
        <v>64</v>
      </c>
      <c r="E28" s="46">
        <v>96</v>
      </c>
      <c r="F28" s="45">
        <v>99</v>
      </c>
      <c r="G28" s="45">
        <v>91</v>
      </c>
      <c r="H28" s="46">
        <v>95</v>
      </c>
      <c r="I28" s="45">
        <v>66</v>
      </c>
      <c r="J28" s="46">
        <v>67</v>
      </c>
    </row>
    <row r="29" spans="1:10" x14ac:dyDescent="0.25">
      <c r="A29" s="14" t="s">
        <v>28</v>
      </c>
      <c r="B29" s="45">
        <v>68</v>
      </c>
      <c r="C29" s="45">
        <v>23</v>
      </c>
      <c r="D29" s="46" t="s">
        <v>122</v>
      </c>
      <c r="E29" s="46">
        <v>83</v>
      </c>
      <c r="F29" s="45" t="s">
        <v>122</v>
      </c>
      <c r="G29" s="45">
        <v>77</v>
      </c>
      <c r="H29" s="46" t="s">
        <v>122</v>
      </c>
      <c r="I29" s="45">
        <v>20</v>
      </c>
      <c r="J29" s="46" t="s">
        <v>122</v>
      </c>
    </row>
    <row r="30" spans="1:10" x14ac:dyDescent="0.25">
      <c r="A30" s="14" t="s">
        <v>29</v>
      </c>
      <c r="B30" s="9" t="s">
        <v>122</v>
      </c>
      <c r="C30" s="9" t="s">
        <v>122</v>
      </c>
      <c r="D30" s="10" t="s">
        <v>122</v>
      </c>
      <c r="E30" s="10" t="s">
        <v>122</v>
      </c>
      <c r="F30" s="9" t="s">
        <v>122</v>
      </c>
      <c r="G30" s="9" t="s">
        <v>122</v>
      </c>
      <c r="H30" s="10" t="s">
        <v>122</v>
      </c>
      <c r="I30" s="9" t="s">
        <v>122</v>
      </c>
      <c r="J30" s="10" t="s">
        <v>122</v>
      </c>
    </row>
    <row r="31" spans="1:10" x14ac:dyDescent="0.25">
      <c r="A31" s="14" t="s">
        <v>30</v>
      </c>
      <c r="B31" s="45">
        <v>87</v>
      </c>
      <c r="C31" s="45">
        <v>67</v>
      </c>
      <c r="D31" s="46">
        <v>69</v>
      </c>
      <c r="E31" s="46">
        <v>75</v>
      </c>
      <c r="F31" s="45">
        <v>82</v>
      </c>
      <c r="G31" s="45">
        <v>98</v>
      </c>
      <c r="H31" s="46">
        <v>94</v>
      </c>
      <c r="I31" s="45">
        <v>93</v>
      </c>
      <c r="J31" s="46">
        <v>84</v>
      </c>
    </row>
    <row r="32" spans="1:10" x14ac:dyDescent="0.25">
      <c r="A32" s="14" t="s">
        <v>31</v>
      </c>
      <c r="B32" s="45">
        <v>79</v>
      </c>
      <c r="C32" s="45">
        <v>61</v>
      </c>
      <c r="D32" s="46">
        <v>57</v>
      </c>
      <c r="E32" s="46">
        <v>91</v>
      </c>
      <c r="F32" s="45">
        <v>92</v>
      </c>
      <c r="G32" s="45">
        <v>85</v>
      </c>
      <c r="H32" s="46">
        <v>85</v>
      </c>
      <c r="I32" s="45">
        <v>48</v>
      </c>
      <c r="J32" s="46">
        <v>59</v>
      </c>
    </row>
    <row r="33" spans="1:10" x14ac:dyDescent="0.25">
      <c r="A33" s="14" t="s">
        <v>32</v>
      </c>
      <c r="B33" s="45">
        <v>86</v>
      </c>
      <c r="C33" s="45">
        <v>63</v>
      </c>
      <c r="D33" s="46">
        <v>68</v>
      </c>
      <c r="E33" s="46">
        <v>95</v>
      </c>
      <c r="F33" s="45">
        <v>97</v>
      </c>
      <c r="G33" s="45">
        <v>83</v>
      </c>
      <c r="H33" s="46">
        <v>91</v>
      </c>
      <c r="I33" s="45">
        <v>38</v>
      </c>
      <c r="J33" s="46">
        <v>58</v>
      </c>
    </row>
    <row r="34" spans="1:10" x14ac:dyDescent="0.25">
      <c r="A34" s="14" t="s">
        <v>33</v>
      </c>
      <c r="B34" s="49">
        <v>72</v>
      </c>
      <c r="C34" s="49">
        <v>68</v>
      </c>
      <c r="D34" s="46">
        <v>69</v>
      </c>
      <c r="E34" s="46">
        <v>95</v>
      </c>
      <c r="F34" s="45">
        <v>91</v>
      </c>
      <c r="G34" s="45">
        <v>86</v>
      </c>
      <c r="H34" s="46">
        <v>90</v>
      </c>
      <c r="I34" s="45">
        <v>59</v>
      </c>
      <c r="J34" s="46">
        <v>69</v>
      </c>
    </row>
    <row r="35" spans="1:10" ht="15.75" thickBot="1" x14ac:dyDescent="0.3">
      <c r="A35" s="15" t="s">
        <v>34</v>
      </c>
      <c r="B35" s="47">
        <v>80</v>
      </c>
      <c r="C35" s="47">
        <v>57</v>
      </c>
      <c r="D35" s="48">
        <v>51</v>
      </c>
      <c r="E35" s="48">
        <v>90</v>
      </c>
      <c r="F35" s="47">
        <v>86</v>
      </c>
      <c r="G35" s="47">
        <v>78</v>
      </c>
      <c r="H35" s="48">
        <v>74</v>
      </c>
      <c r="I35" s="47">
        <v>37</v>
      </c>
      <c r="J35" s="48">
        <v>49</v>
      </c>
    </row>
    <row r="36" spans="1:10" ht="15.75" thickBot="1" x14ac:dyDescent="0.3">
      <c r="A36" s="53" t="s">
        <v>35</v>
      </c>
      <c r="B36" s="43">
        <v>40</v>
      </c>
      <c r="C36" s="43">
        <v>76</v>
      </c>
      <c r="D36" s="44">
        <v>87</v>
      </c>
      <c r="E36" s="44">
        <v>96</v>
      </c>
      <c r="F36" s="43">
        <v>98</v>
      </c>
      <c r="G36" s="43">
        <v>95</v>
      </c>
      <c r="H36" s="44">
        <v>95</v>
      </c>
      <c r="I36" s="43">
        <v>71</v>
      </c>
      <c r="J36" s="44">
        <v>81</v>
      </c>
    </row>
    <row r="37" spans="1:10" x14ac:dyDescent="0.25">
      <c r="A37" s="14" t="s">
        <v>36</v>
      </c>
      <c r="B37" s="45">
        <v>35</v>
      </c>
      <c r="C37" s="45">
        <v>89</v>
      </c>
      <c r="D37" s="46">
        <v>91</v>
      </c>
      <c r="E37" s="46">
        <v>98</v>
      </c>
      <c r="F37" s="45">
        <v>99</v>
      </c>
      <c r="G37" s="45">
        <v>96</v>
      </c>
      <c r="H37" s="46">
        <v>98</v>
      </c>
      <c r="I37" s="45">
        <v>93</v>
      </c>
      <c r="J37" s="46">
        <v>96</v>
      </c>
    </row>
    <row r="38" spans="1:10" x14ac:dyDescent="0.25">
      <c r="A38" s="14" t="s">
        <v>37</v>
      </c>
      <c r="B38" s="45">
        <v>21</v>
      </c>
      <c r="C38" s="45">
        <v>88</v>
      </c>
      <c r="D38" s="46">
        <v>87</v>
      </c>
      <c r="E38" s="46">
        <v>95</v>
      </c>
      <c r="F38" s="45">
        <v>99</v>
      </c>
      <c r="G38" s="45">
        <v>98</v>
      </c>
      <c r="H38" s="46">
        <v>98</v>
      </c>
      <c r="I38" s="45">
        <v>88</v>
      </c>
      <c r="J38" s="46">
        <v>92</v>
      </c>
    </row>
    <row r="39" spans="1:10" x14ac:dyDescent="0.25">
      <c r="A39" s="14" t="s">
        <v>38</v>
      </c>
      <c r="B39" s="45">
        <v>58</v>
      </c>
      <c r="C39" s="45">
        <v>81</v>
      </c>
      <c r="D39" s="46">
        <v>80</v>
      </c>
      <c r="E39" s="46">
        <v>99</v>
      </c>
      <c r="F39" s="45">
        <v>99</v>
      </c>
      <c r="G39" s="45">
        <v>98</v>
      </c>
      <c r="H39" s="46">
        <v>95</v>
      </c>
      <c r="I39" s="45">
        <v>66</v>
      </c>
      <c r="J39" s="46">
        <v>71</v>
      </c>
    </row>
    <row r="40" spans="1:10" x14ac:dyDescent="0.25">
      <c r="A40" s="14" t="s">
        <v>39</v>
      </c>
      <c r="B40" s="45">
        <v>34</v>
      </c>
      <c r="C40" s="45" t="s">
        <v>122</v>
      </c>
      <c r="D40" s="46">
        <v>86</v>
      </c>
      <c r="E40" s="46" t="s">
        <v>122</v>
      </c>
      <c r="F40" s="45">
        <v>100</v>
      </c>
      <c r="G40" s="45" t="s">
        <v>122</v>
      </c>
      <c r="H40" s="46">
        <v>100</v>
      </c>
      <c r="I40" s="45" t="s">
        <v>122</v>
      </c>
      <c r="J40" s="46">
        <v>100</v>
      </c>
    </row>
    <row r="41" spans="1:10" x14ac:dyDescent="0.25">
      <c r="A41" s="14" t="s">
        <v>40</v>
      </c>
      <c r="B41" s="45">
        <v>43</v>
      </c>
      <c r="C41" s="45">
        <v>69</v>
      </c>
      <c r="D41" s="46">
        <v>73</v>
      </c>
      <c r="E41" s="46">
        <v>96</v>
      </c>
      <c r="F41" s="45">
        <v>99</v>
      </c>
      <c r="G41" s="45">
        <v>94</v>
      </c>
      <c r="H41" s="46">
        <v>95</v>
      </c>
      <c r="I41" s="45">
        <v>69</v>
      </c>
      <c r="J41" s="46">
        <v>72</v>
      </c>
    </row>
    <row r="42" spans="1:10" x14ac:dyDescent="0.25">
      <c r="A42" s="14" t="s">
        <v>41</v>
      </c>
      <c r="B42" s="45">
        <v>67</v>
      </c>
      <c r="C42" s="45">
        <v>67</v>
      </c>
      <c r="D42" s="46">
        <v>72</v>
      </c>
      <c r="E42" s="46">
        <v>96</v>
      </c>
      <c r="F42" s="45">
        <v>97</v>
      </c>
      <c r="G42" s="45">
        <v>96</v>
      </c>
      <c r="H42" s="46">
        <v>95</v>
      </c>
      <c r="I42" s="45">
        <v>71</v>
      </c>
      <c r="J42" s="46">
        <v>76</v>
      </c>
    </row>
    <row r="43" spans="1:10" x14ac:dyDescent="0.25">
      <c r="A43" s="14" t="s">
        <v>42</v>
      </c>
      <c r="B43" s="45">
        <v>37</v>
      </c>
      <c r="C43" s="45">
        <v>79</v>
      </c>
      <c r="D43" s="46">
        <v>81</v>
      </c>
      <c r="E43" s="46">
        <v>87</v>
      </c>
      <c r="F43" s="45">
        <v>89</v>
      </c>
      <c r="G43" s="45">
        <v>80</v>
      </c>
      <c r="H43" s="46">
        <v>84</v>
      </c>
      <c r="I43" s="45">
        <v>41</v>
      </c>
      <c r="J43" s="46">
        <v>44</v>
      </c>
    </row>
    <row r="44" spans="1:10" x14ac:dyDescent="0.25">
      <c r="A44" s="14" t="s">
        <v>43</v>
      </c>
      <c r="B44" s="45">
        <v>27</v>
      </c>
      <c r="C44" s="45">
        <v>89</v>
      </c>
      <c r="D44" s="46">
        <v>94</v>
      </c>
      <c r="E44" s="46">
        <v>99</v>
      </c>
      <c r="F44" s="45">
        <v>98</v>
      </c>
      <c r="G44" s="45">
        <v>97</v>
      </c>
      <c r="H44" s="46">
        <v>97</v>
      </c>
      <c r="I44" s="45">
        <v>85</v>
      </c>
      <c r="J44" s="46">
        <v>90</v>
      </c>
    </row>
    <row r="45" spans="1:10" x14ac:dyDescent="0.25">
      <c r="A45" s="14" t="s">
        <v>44</v>
      </c>
      <c r="B45" s="45">
        <v>19</v>
      </c>
      <c r="C45" s="45">
        <v>98</v>
      </c>
      <c r="D45" s="46">
        <v>95</v>
      </c>
      <c r="E45" s="46">
        <v>96</v>
      </c>
      <c r="F45" s="45">
        <v>99</v>
      </c>
      <c r="G45" s="45">
        <v>100</v>
      </c>
      <c r="H45" s="46">
        <v>99</v>
      </c>
      <c r="I45" s="45">
        <v>86</v>
      </c>
      <c r="J45" s="46">
        <v>81</v>
      </c>
    </row>
    <row r="46" spans="1:10" x14ac:dyDescent="0.25">
      <c r="A46" s="14" t="s">
        <v>45</v>
      </c>
      <c r="B46" s="45">
        <v>42</v>
      </c>
      <c r="C46" s="45">
        <v>88</v>
      </c>
      <c r="D46" s="46">
        <v>95</v>
      </c>
      <c r="E46" s="46">
        <v>91</v>
      </c>
      <c r="F46" s="45">
        <v>98</v>
      </c>
      <c r="G46" s="45">
        <v>100</v>
      </c>
      <c r="H46" s="46">
        <v>100</v>
      </c>
      <c r="I46" s="45">
        <v>70</v>
      </c>
      <c r="J46" s="46">
        <v>88</v>
      </c>
    </row>
    <row r="47" spans="1:10" x14ac:dyDescent="0.25">
      <c r="A47" s="14" t="s">
        <v>46</v>
      </c>
      <c r="B47" s="45">
        <v>13</v>
      </c>
      <c r="C47" s="45">
        <v>94</v>
      </c>
      <c r="D47" s="46">
        <v>95</v>
      </c>
      <c r="E47" s="46">
        <v>97</v>
      </c>
      <c r="F47" s="45">
        <v>99</v>
      </c>
      <c r="G47" s="45">
        <v>97</v>
      </c>
      <c r="H47" s="46">
        <v>98</v>
      </c>
      <c r="I47" s="45">
        <v>90</v>
      </c>
      <c r="J47" s="46">
        <v>92</v>
      </c>
    </row>
    <row r="48" spans="1:10" x14ac:dyDescent="0.25">
      <c r="A48" s="14" t="s">
        <v>47</v>
      </c>
      <c r="B48" s="45">
        <v>12</v>
      </c>
      <c r="C48" s="45" t="s">
        <v>122</v>
      </c>
      <c r="D48" s="46">
        <v>91</v>
      </c>
      <c r="E48" s="46" t="s">
        <v>122</v>
      </c>
      <c r="F48" s="45">
        <v>99</v>
      </c>
      <c r="G48" s="45" t="s">
        <v>122</v>
      </c>
      <c r="H48" s="46">
        <v>97</v>
      </c>
      <c r="I48" s="45" t="s">
        <v>122</v>
      </c>
      <c r="J48" s="46">
        <v>87</v>
      </c>
    </row>
    <row r="49" spans="1:10" x14ac:dyDescent="0.25">
      <c r="A49" s="14" t="s">
        <v>48</v>
      </c>
      <c r="B49" s="45">
        <v>35</v>
      </c>
      <c r="C49" s="45">
        <v>90</v>
      </c>
      <c r="D49" s="46">
        <v>90</v>
      </c>
      <c r="E49" s="46">
        <v>98</v>
      </c>
      <c r="F49" s="45">
        <v>100</v>
      </c>
      <c r="G49" s="45">
        <v>89</v>
      </c>
      <c r="H49" s="46">
        <v>96</v>
      </c>
      <c r="I49" s="45">
        <v>65</v>
      </c>
      <c r="J49" s="46">
        <v>78</v>
      </c>
    </row>
    <row r="50" spans="1:10" x14ac:dyDescent="0.25">
      <c r="A50" s="14" t="s">
        <v>49</v>
      </c>
      <c r="B50" s="45" t="s">
        <v>122</v>
      </c>
      <c r="C50" s="45" t="s">
        <v>122</v>
      </c>
      <c r="D50" s="46" t="s">
        <v>122</v>
      </c>
      <c r="E50" s="46" t="s">
        <v>122</v>
      </c>
      <c r="F50" s="45" t="s">
        <v>122</v>
      </c>
      <c r="G50" s="45" t="s">
        <v>122</v>
      </c>
      <c r="H50" s="46" t="s">
        <v>122</v>
      </c>
      <c r="I50" s="45" t="s">
        <v>122</v>
      </c>
      <c r="J50" s="46" t="s">
        <v>122</v>
      </c>
    </row>
    <row r="51" spans="1:10" x14ac:dyDescent="0.25">
      <c r="A51" s="14" t="s">
        <v>50</v>
      </c>
      <c r="B51" s="45">
        <v>61</v>
      </c>
      <c r="C51" s="45" t="s">
        <v>122</v>
      </c>
      <c r="D51" s="46" t="s">
        <v>122</v>
      </c>
      <c r="E51" s="46" t="s">
        <v>122</v>
      </c>
      <c r="F51" s="45" t="s">
        <v>122</v>
      </c>
      <c r="G51" s="45" t="s">
        <v>122</v>
      </c>
      <c r="H51" s="46" t="s">
        <v>122</v>
      </c>
      <c r="I51" s="45" t="s">
        <v>122</v>
      </c>
      <c r="J51" s="46" t="s">
        <v>122</v>
      </c>
    </row>
    <row r="52" spans="1:10" x14ac:dyDescent="0.25">
      <c r="A52" s="14" t="s">
        <v>51</v>
      </c>
      <c r="B52" s="45">
        <v>19</v>
      </c>
      <c r="C52" s="45">
        <v>94</v>
      </c>
      <c r="D52" s="46">
        <v>88</v>
      </c>
      <c r="E52" s="46">
        <v>100</v>
      </c>
      <c r="F52" s="45">
        <v>100</v>
      </c>
      <c r="G52" s="45">
        <v>98</v>
      </c>
      <c r="H52" s="46">
        <v>97</v>
      </c>
      <c r="I52" s="45">
        <v>83</v>
      </c>
      <c r="J52" s="46">
        <v>85</v>
      </c>
    </row>
    <row r="53" spans="1:10" ht="15.75" thickBot="1" x14ac:dyDescent="0.3">
      <c r="A53" s="15" t="s">
        <v>52</v>
      </c>
      <c r="B53" s="45">
        <v>70</v>
      </c>
      <c r="C53" s="45">
        <v>71</v>
      </c>
      <c r="D53" s="46">
        <v>66</v>
      </c>
      <c r="E53" s="46">
        <v>99</v>
      </c>
      <c r="F53" s="45">
        <v>100</v>
      </c>
      <c r="G53" s="45">
        <v>93</v>
      </c>
      <c r="H53" s="46">
        <v>90</v>
      </c>
      <c r="I53" s="45">
        <v>56</v>
      </c>
      <c r="J53" s="46">
        <v>64</v>
      </c>
    </row>
    <row r="54" spans="1:10" s="82" customFormat="1" ht="15.75" thickBot="1" x14ac:dyDescent="0.3">
      <c r="A54" s="197" t="s">
        <v>53</v>
      </c>
      <c r="B54" s="87">
        <v>76</v>
      </c>
      <c r="C54" s="88">
        <v>87</v>
      </c>
      <c r="D54" s="88">
        <v>80</v>
      </c>
      <c r="E54" s="88">
        <v>94</v>
      </c>
      <c r="F54" s="88">
        <v>93</v>
      </c>
      <c r="G54" s="88">
        <v>94</v>
      </c>
      <c r="H54" s="88">
        <v>92</v>
      </c>
      <c r="I54" s="88">
        <v>84</v>
      </c>
      <c r="J54" s="88">
        <v>83</v>
      </c>
    </row>
    <row r="55" spans="1:10" x14ac:dyDescent="0.25">
      <c r="A55" s="193" t="s">
        <v>201</v>
      </c>
      <c r="B55" s="72"/>
    </row>
    <row r="56" spans="1:10" x14ac:dyDescent="0.25">
      <c r="A56" s="194" t="s">
        <v>202</v>
      </c>
      <c r="B56" s="72"/>
    </row>
  </sheetData>
  <mergeCells count="8">
    <mergeCell ref="A2:J2"/>
    <mergeCell ref="A1:J1"/>
    <mergeCell ref="I3:J3"/>
    <mergeCell ref="A3:A4"/>
    <mergeCell ref="B3:B4"/>
    <mergeCell ref="C3:D3"/>
    <mergeCell ref="E3:F3"/>
    <mergeCell ref="G3:H3"/>
  </mergeCells>
  <hyperlinks>
    <hyperlink ref="A2:J2" location="Sommaire!A1" display="Sommair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zoomScaleNormal="100" workbookViewId="0">
      <pane ySplit="6" topLeftCell="A10" activePane="bottomLeft" state="frozen"/>
      <selection pane="bottomLeft" activeCell="P48" sqref="P48"/>
    </sheetView>
  </sheetViews>
  <sheetFormatPr baseColWidth="10" defaultColWidth="9.140625" defaultRowHeight="15" x14ac:dyDescent="0.25"/>
  <cols>
    <col min="1" max="1" width="29.5703125" bestFit="1" customWidth="1"/>
    <col min="2" max="2" width="9.140625" style="72"/>
    <col min="4" max="4" width="11" customWidth="1"/>
    <col min="5" max="7" width="9.5703125" customWidth="1"/>
  </cols>
  <sheetData>
    <row r="1" spans="1:14" x14ac:dyDescent="0.25">
      <c r="A1" s="180" t="s">
        <v>189</v>
      </c>
      <c r="B1" s="180"/>
      <c r="C1" s="180"/>
      <c r="D1" s="180"/>
      <c r="E1" s="180"/>
      <c r="F1" s="180"/>
      <c r="G1" s="180"/>
      <c r="H1" s="180"/>
      <c r="I1" s="180"/>
      <c r="J1" s="180"/>
      <c r="K1" s="180"/>
      <c r="L1" s="180"/>
      <c r="M1" s="180"/>
      <c r="N1" s="180"/>
    </row>
    <row r="2" spans="1:14" ht="15.75" thickBot="1" x14ac:dyDescent="0.3">
      <c r="A2" s="176" t="s">
        <v>190</v>
      </c>
      <c r="B2" s="176"/>
      <c r="C2" s="176"/>
      <c r="D2" s="176"/>
      <c r="E2" s="176"/>
      <c r="F2" s="176"/>
      <c r="G2" s="176"/>
      <c r="H2" s="176"/>
      <c r="I2" s="176"/>
      <c r="J2" s="176"/>
      <c r="K2" s="176"/>
      <c r="L2" s="176"/>
      <c r="M2" s="176"/>
      <c r="N2" s="176"/>
    </row>
    <row r="3" spans="1:14" ht="56.25" customHeight="1" x14ac:dyDescent="0.25">
      <c r="A3" s="136"/>
      <c r="B3" s="130" t="s">
        <v>161</v>
      </c>
      <c r="C3" s="133" t="s">
        <v>0</v>
      </c>
      <c r="D3" s="133" t="s">
        <v>145</v>
      </c>
      <c r="E3" s="133" t="s">
        <v>119</v>
      </c>
      <c r="F3" s="133" t="s">
        <v>2</v>
      </c>
      <c r="G3" s="130" t="s">
        <v>3</v>
      </c>
      <c r="H3" s="138" t="s">
        <v>120</v>
      </c>
      <c r="I3" s="133" t="s">
        <v>121</v>
      </c>
      <c r="J3" s="138" t="s">
        <v>162</v>
      </c>
      <c r="K3" s="133" t="s">
        <v>163</v>
      </c>
      <c r="L3" s="138" t="s">
        <v>164</v>
      </c>
      <c r="M3" s="133" t="s">
        <v>165</v>
      </c>
      <c r="N3" s="133" t="s">
        <v>4</v>
      </c>
    </row>
    <row r="4" spans="1:14" x14ac:dyDescent="0.25">
      <c r="A4" s="136"/>
      <c r="B4" s="131"/>
      <c r="C4" s="134"/>
      <c r="D4" s="134"/>
      <c r="E4" s="134"/>
      <c r="F4" s="134"/>
      <c r="G4" s="131"/>
      <c r="H4" s="139"/>
      <c r="I4" s="141"/>
      <c r="J4" s="139"/>
      <c r="K4" s="134"/>
      <c r="L4" s="139"/>
      <c r="M4" s="134"/>
      <c r="N4" s="134"/>
    </row>
    <row r="5" spans="1:14" x14ac:dyDescent="0.25">
      <c r="A5" s="136"/>
      <c r="B5" s="131"/>
      <c r="C5" s="134"/>
      <c r="D5" s="134"/>
      <c r="E5" s="134"/>
      <c r="F5" s="134"/>
      <c r="G5" s="131"/>
      <c r="H5" s="139"/>
      <c r="I5" s="141"/>
      <c r="J5" s="139"/>
      <c r="K5" s="134"/>
      <c r="L5" s="139"/>
      <c r="M5" s="134"/>
      <c r="N5" s="134"/>
    </row>
    <row r="6" spans="1:14" ht="15.75" customHeight="1" thickBot="1" x14ac:dyDescent="0.3">
      <c r="A6" s="137"/>
      <c r="B6" s="132"/>
      <c r="C6" s="135"/>
      <c r="D6" s="135"/>
      <c r="E6" s="135"/>
      <c r="F6" s="135"/>
      <c r="G6" s="132"/>
      <c r="H6" s="140"/>
      <c r="I6" s="142"/>
      <c r="J6" s="140"/>
      <c r="K6" s="135"/>
      <c r="L6" s="140"/>
      <c r="M6" s="135"/>
      <c r="N6" s="135"/>
    </row>
    <row r="7" spans="1:14" ht="15.75" thickBot="1" x14ac:dyDescent="0.3">
      <c r="A7" s="56" t="s">
        <v>203</v>
      </c>
      <c r="B7" s="107">
        <v>114404</v>
      </c>
      <c r="C7" s="3">
        <v>43386</v>
      </c>
      <c r="D7" s="2">
        <v>30485</v>
      </c>
      <c r="E7" s="44">
        <v>71</v>
      </c>
      <c r="F7" s="44">
        <v>59</v>
      </c>
      <c r="G7" s="92">
        <v>37.852254235799585</v>
      </c>
      <c r="H7" s="51">
        <v>90</v>
      </c>
      <c r="I7" s="44">
        <v>93</v>
      </c>
      <c r="J7" s="51">
        <v>86</v>
      </c>
      <c r="K7" s="44">
        <v>88</v>
      </c>
      <c r="L7" s="51">
        <v>75</v>
      </c>
      <c r="M7" s="44">
        <v>79</v>
      </c>
      <c r="N7" s="44">
        <v>43</v>
      </c>
    </row>
    <row r="8" spans="1:14" ht="15.75" thickBot="1" x14ac:dyDescent="0.3">
      <c r="A8" s="53" t="s">
        <v>6</v>
      </c>
      <c r="B8" s="107">
        <v>47406</v>
      </c>
      <c r="C8" s="3">
        <v>18129</v>
      </c>
      <c r="D8" s="2">
        <v>12709</v>
      </c>
      <c r="E8" s="44">
        <v>70</v>
      </c>
      <c r="F8" s="44">
        <v>60</v>
      </c>
      <c r="G8" s="92">
        <v>38.075716393498695</v>
      </c>
      <c r="H8" s="44">
        <v>92</v>
      </c>
      <c r="I8" s="44">
        <v>95</v>
      </c>
      <c r="J8" s="44">
        <v>88</v>
      </c>
      <c r="K8" s="44">
        <v>91</v>
      </c>
      <c r="L8" s="44">
        <v>77</v>
      </c>
      <c r="M8" s="44">
        <v>81</v>
      </c>
      <c r="N8" s="44">
        <v>42</v>
      </c>
    </row>
    <row r="9" spans="1:14" x14ac:dyDescent="0.25">
      <c r="A9" s="6" t="s">
        <v>7</v>
      </c>
      <c r="B9" s="108">
        <v>17328</v>
      </c>
      <c r="C9" s="8">
        <v>4421</v>
      </c>
      <c r="D9" s="7">
        <v>3103</v>
      </c>
      <c r="E9" s="46">
        <v>70</v>
      </c>
      <c r="F9" s="46">
        <v>72</v>
      </c>
      <c r="G9" s="93">
        <v>64.910476792719166</v>
      </c>
      <c r="H9" s="46">
        <v>92</v>
      </c>
      <c r="I9" s="46">
        <v>95</v>
      </c>
      <c r="J9" s="46">
        <v>83</v>
      </c>
      <c r="K9" s="46">
        <v>89</v>
      </c>
      <c r="L9" s="46">
        <v>75</v>
      </c>
      <c r="M9" s="46">
        <v>80</v>
      </c>
      <c r="N9" s="46">
        <v>41</v>
      </c>
    </row>
    <row r="10" spans="1:14" x14ac:dyDescent="0.25">
      <c r="A10" s="6" t="s">
        <v>8</v>
      </c>
      <c r="B10" s="108">
        <v>1599</v>
      </c>
      <c r="C10" s="8">
        <v>649</v>
      </c>
      <c r="D10" s="7">
        <v>447</v>
      </c>
      <c r="E10" s="46">
        <v>69</v>
      </c>
      <c r="F10" s="46">
        <v>60</v>
      </c>
      <c r="G10" s="93">
        <v>41.098975095411426</v>
      </c>
      <c r="H10" s="46">
        <v>89</v>
      </c>
      <c r="I10" s="46">
        <v>91</v>
      </c>
      <c r="J10" s="46">
        <v>82</v>
      </c>
      <c r="K10" s="46">
        <v>85</v>
      </c>
      <c r="L10" s="46">
        <v>63</v>
      </c>
      <c r="M10" s="46">
        <v>74</v>
      </c>
      <c r="N10" s="46">
        <v>45</v>
      </c>
    </row>
    <row r="11" spans="1:14" x14ac:dyDescent="0.25">
      <c r="A11" s="6" t="s">
        <v>9</v>
      </c>
      <c r="B11" s="108">
        <v>7881</v>
      </c>
      <c r="C11" s="8">
        <v>3101</v>
      </c>
      <c r="D11" s="7">
        <v>2161</v>
      </c>
      <c r="E11" s="46">
        <v>70</v>
      </c>
      <c r="F11" s="46">
        <v>58</v>
      </c>
      <c r="G11" s="93">
        <v>20.729206947609246</v>
      </c>
      <c r="H11" s="46">
        <v>88</v>
      </c>
      <c r="I11" s="46">
        <v>92</v>
      </c>
      <c r="J11" s="46">
        <v>85</v>
      </c>
      <c r="K11" s="46">
        <v>88</v>
      </c>
      <c r="L11" s="46">
        <v>73</v>
      </c>
      <c r="M11" s="46">
        <v>78</v>
      </c>
      <c r="N11" s="46">
        <v>46</v>
      </c>
    </row>
    <row r="12" spans="1:14" x14ac:dyDescent="0.25">
      <c r="A12" s="6" t="s">
        <v>10</v>
      </c>
      <c r="B12" s="108">
        <v>19281</v>
      </c>
      <c r="C12" s="8">
        <v>9392</v>
      </c>
      <c r="D12" s="7">
        <v>6634</v>
      </c>
      <c r="E12" s="46">
        <v>70</v>
      </c>
      <c r="F12" s="46">
        <v>56</v>
      </c>
      <c r="G12" s="93">
        <v>13.484719722639035</v>
      </c>
      <c r="H12" s="46">
        <v>94</v>
      </c>
      <c r="I12" s="46">
        <v>96</v>
      </c>
      <c r="J12" s="46">
        <v>91</v>
      </c>
      <c r="K12" s="46">
        <v>93</v>
      </c>
      <c r="L12" s="46">
        <v>80</v>
      </c>
      <c r="M12" s="46">
        <v>83</v>
      </c>
      <c r="N12" s="46">
        <v>42</v>
      </c>
    </row>
    <row r="13" spans="1:14" x14ac:dyDescent="0.25">
      <c r="A13" s="6" t="s">
        <v>11</v>
      </c>
      <c r="B13" s="108">
        <v>415</v>
      </c>
      <c r="C13" s="8">
        <v>194</v>
      </c>
      <c r="D13" s="7">
        <v>124</v>
      </c>
      <c r="E13" s="46">
        <v>62</v>
      </c>
      <c r="F13" s="46">
        <v>68</v>
      </c>
      <c r="G13" s="93">
        <v>17.726625413898955</v>
      </c>
      <c r="H13" s="46">
        <v>97</v>
      </c>
      <c r="I13" s="46">
        <v>97</v>
      </c>
      <c r="J13" s="46">
        <v>94</v>
      </c>
      <c r="K13" s="46">
        <v>96</v>
      </c>
      <c r="L13" s="46">
        <v>86</v>
      </c>
      <c r="M13" s="46">
        <v>91</v>
      </c>
      <c r="N13" s="46">
        <v>27</v>
      </c>
    </row>
    <row r="14" spans="1:14" x14ac:dyDescent="0.25">
      <c r="A14" s="6" t="s">
        <v>12</v>
      </c>
      <c r="B14" s="108">
        <v>548</v>
      </c>
      <c r="C14" s="8">
        <v>171</v>
      </c>
      <c r="D14" s="7">
        <v>121</v>
      </c>
      <c r="E14" s="46">
        <v>69</v>
      </c>
      <c r="F14" s="46">
        <v>45</v>
      </c>
      <c r="G14" s="93">
        <v>27.526121367213673</v>
      </c>
      <c r="H14" s="46">
        <v>83</v>
      </c>
      <c r="I14" s="46">
        <v>91</v>
      </c>
      <c r="J14" s="46">
        <v>79</v>
      </c>
      <c r="K14" s="46">
        <v>88</v>
      </c>
      <c r="L14" s="46">
        <v>72</v>
      </c>
      <c r="M14" s="46">
        <v>84</v>
      </c>
      <c r="N14" s="46">
        <v>45</v>
      </c>
    </row>
    <row r="15" spans="1:14" ht="15.75" thickBot="1" x14ac:dyDescent="0.3">
      <c r="A15" s="6" t="s">
        <v>124</v>
      </c>
      <c r="B15" s="109">
        <v>354</v>
      </c>
      <c r="C15" s="18">
        <v>201</v>
      </c>
      <c r="D15" s="11">
        <v>119</v>
      </c>
      <c r="E15" s="48">
        <v>59</v>
      </c>
      <c r="F15" s="48">
        <v>68</v>
      </c>
      <c r="G15" s="101">
        <v>17.648283384266879</v>
      </c>
      <c r="H15" s="48">
        <v>87</v>
      </c>
      <c r="I15" s="48">
        <v>90</v>
      </c>
      <c r="J15" s="48">
        <v>85</v>
      </c>
      <c r="K15" s="48">
        <v>86</v>
      </c>
      <c r="L15" s="48">
        <v>78</v>
      </c>
      <c r="M15" s="48">
        <v>78</v>
      </c>
      <c r="N15" s="48">
        <v>15</v>
      </c>
    </row>
    <row r="16" spans="1:14" ht="15.75" thickBot="1" x14ac:dyDescent="0.3">
      <c r="A16" s="54" t="s">
        <v>13</v>
      </c>
      <c r="B16" s="107">
        <v>11733</v>
      </c>
      <c r="C16" s="3">
        <v>3974</v>
      </c>
      <c r="D16" s="2">
        <v>2670</v>
      </c>
      <c r="E16" s="44">
        <v>67</v>
      </c>
      <c r="F16" s="44">
        <v>76</v>
      </c>
      <c r="G16" s="92">
        <v>37.772162647385414</v>
      </c>
      <c r="H16" s="44">
        <v>86</v>
      </c>
      <c r="I16" s="44">
        <v>89</v>
      </c>
      <c r="J16" s="44">
        <v>80</v>
      </c>
      <c r="K16" s="44">
        <v>82</v>
      </c>
      <c r="L16" s="44">
        <v>59</v>
      </c>
      <c r="M16" s="44">
        <v>62</v>
      </c>
      <c r="N16" s="44">
        <v>45</v>
      </c>
    </row>
    <row r="17" spans="1:14" x14ac:dyDescent="0.25">
      <c r="A17" s="14" t="s">
        <v>14</v>
      </c>
      <c r="B17" s="108">
        <v>1519</v>
      </c>
      <c r="C17" s="8">
        <v>377</v>
      </c>
      <c r="D17" s="7">
        <v>258</v>
      </c>
      <c r="E17" s="46">
        <v>65</v>
      </c>
      <c r="F17" s="46">
        <v>85</v>
      </c>
      <c r="G17" s="93">
        <v>33.194144790907842</v>
      </c>
      <c r="H17" s="46">
        <v>91</v>
      </c>
      <c r="I17" s="46">
        <v>90</v>
      </c>
      <c r="J17" s="46">
        <v>87</v>
      </c>
      <c r="K17" s="46">
        <v>81</v>
      </c>
      <c r="L17" s="46">
        <v>54</v>
      </c>
      <c r="M17" s="46">
        <v>47</v>
      </c>
      <c r="N17" s="46">
        <v>61</v>
      </c>
    </row>
    <row r="18" spans="1:14" x14ac:dyDescent="0.25">
      <c r="A18" s="14" t="s">
        <v>15</v>
      </c>
      <c r="B18" s="108">
        <v>1041</v>
      </c>
      <c r="C18" s="8">
        <v>243</v>
      </c>
      <c r="D18" s="7">
        <v>127</v>
      </c>
      <c r="E18" s="46">
        <v>54</v>
      </c>
      <c r="F18" s="46">
        <v>88</v>
      </c>
      <c r="G18" s="93">
        <v>63.632361712609679</v>
      </c>
      <c r="H18" s="46">
        <v>84</v>
      </c>
      <c r="I18" s="46">
        <v>85</v>
      </c>
      <c r="J18" s="46">
        <v>79</v>
      </c>
      <c r="K18" s="46">
        <v>80</v>
      </c>
      <c r="L18" s="46">
        <v>67</v>
      </c>
      <c r="M18" s="46">
        <v>70</v>
      </c>
      <c r="N18" s="46">
        <v>25</v>
      </c>
    </row>
    <row r="19" spans="1:14" x14ac:dyDescent="0.25">
      <c r="A19" s="14" t="s">
        <v>16</v>
      </c>
      <c r="B19" s="108">
        <v>84</v>
      </c>
      <c r="C19" s="8">
        <v>7</v>
      </c>
      <c r="D19" s="7">
        <v>5</v>
      </c>
      <c r="E19" s="40">
        <v>61</v>
      </c>
      <c r="F19" s="40" t="s">
        <v>122</v>
      </c>
      <c r="G19" s="93">
        <v>74.471959260242244</v>
      </c>
      <c r="H19" s="46" t="s">
        <v>122</v>
      </c>
      <c r="I19" s="40" t="s">
        <v>122</v>
      </c>
      <c r="J19" s="46" t="s">
        <v>122</v>
      </c>
      <c r="K19" s="40" t="s">
        <v>122</v>
      </c>
      <c r="L19" s="46" t="s">
        <v>122</v>
      </c>
      <c r="M19" s="40" t="s">
        <v>122</v>
      </c>
      <c r="N19" s="40" t="s">
        <v>122</v>
      </c>
    </row>
    <row r="20" spans="1:14" x14ac:dyDescent="0.25">
      <c r="A20" s="14" t="s">
        <v>17</v>
      </c>
      <c r="B20" s="108">
        <v>2343</v>
      </c>
      <c r="C20" s="8">
        <v>893</v>
      </c>
      <c r="D20" s="7">
        <v>603</v>
      </c>
      <c r="E20" s="46">
        <v>67</v>
      </c>
      <c r="F20" s="46">
        <v>66</v>
      </c>
      <c r="G20" s="93">
        <v>36.661470302289544</v>
      </c>
      <c r="H20" s="46">
        <v>85</v>
      </c>
      <c r="I20" s="46">
        <v>88</v>
      </c>
      <c r="J20" s="46">
        <v>77</v>
      </c>
      <c r="K20" s="46">
        <v>80</v>
      </c>
      <c r="L20" s="46">
        <v>59</v>
      </c>
      <c r="M20" s="46">
        <v>64</v>
      </c>
      <c r="N20" s="46">
        <v>33</v>
      </c>
    </row>
    <row r="21" spans="1:14" x14ac:dyDescent="0.25">
      <c r="A21" s="14" t="s">
        <v>18</v>
      </c>
      <c r="B21" s="108">
        <v>524</v>
      </c>
      <c r="C21" s="8">
        <v>102</v>
      </c>
      <c r="D21" s="7">
        <v>79</v>
      </c>
      <c r="E21" s="46">
        <v>73</v>
      </c>
      <c r="F21" s="46">
        <v>88</v>
      </c>
      <c r="G21" s="93">
        <v>19.382634111381169</v>
      </c>
      <c r="H21" s="46">
        <v>85</v>
      </c>
      <c r="I21" s="46">
        <v>85</v>
      </c>
      <c r="J21" s="46">
        <v>82</v>
      </c>
      <c r="K21" s="46">
        <v>79</v>
      </c>
      <c r="L21" s="46">
        <v>55</v>
      </c>
      <c r="M21" s="46">
        <v>49</v>
      </c>
      <c r="N21" s="46">
        <v>59</v>
      </c>
    </row>
    <row r="22" spans="1:14" x14ac:dyDescent="0.25">
      <c r="A22" s="14" t="s">
        <v>19</v>
      </c>
      <c r="B22" s="108">
        <v>2324</v>
      </c>
      <c r="C22" s="8">
        <v>650</v>
      </c>
      <c r="D22" s="7">
        <v>430</v>
      </c>
      <c r="E22" s="46">
        <v>64</v>
      </c>
      <c r="F22" s="46">
        <v>78</v>
      </c>
      <c r="G22" s="93">
        <v>48.594947691010866</v>
      </c>
      <c r="H22" s="46">
        <v>85</v>
      </c>
      <c r="I22" s="46">
        <v>90</v>
      </c>
      <c r="J22" s="46">
        <v>79</v>
      </c>
      <c r="K22" s="46">
        <v>83</v>
      </c>
      <c r="L22" s="46">
        <v>61</v>
      </c>
      <c r="M22" s="46">
        <v>67</v>
      </c>
      <c r="N22" s="46">
        <v>46</v>
      </c>
    </row>
    <row r="23" spans="1:14" x14ac:dyDescent="0.25">
      <c r="A23" s="14" t="s">
        <v>20</v>
      </c>
      <c r="B23" s="108">
        <v>2474</v>
      </c>
      <c r="C23" s="8">
        <v>1252</v>
      </c>
      <c r="D23" s="7">
        <v>884</v>
      </c>
      <c r="E23" s="46">
        <v>72</v>
      </c>
      <c r="F23" s="46">
        <v>78</v>
      </c>
      <c r="G23" s="93">
        <v>16.163877075616444</v>
      </c>
      <c r="H23" s="46">
        <v>88</v>
      </c>
      <c r="I23" s="46">
        <v>90</v>
      </c>
      <c r="J23" s="46">
        <v>85</v>
      </c>
      <c r="K23" s="46">
        <v>86</v>
      </c>
      <c r="L23" s="46">
        <v>60</v>
      </c>
      <c r="M23" s="46">
        <v>61</v>
      </c>
      <c r="N23" s="46">
        <v>52</v>
      </c>
    </row>
    <row r="24" spans="1:14" x14ac:dyDescent="0.25">
      <c r="A24" s="14" t="s">
        <v>21</v>
      </c>
      <c r="B24" s="108">
        <v>357</v>
      </c>
      <c r="C24" s="8">
        <v>95</v>
      </c>
      <c r="D24" s="7">
        <v>70</v>
      </c>
      <c r="E24" s="46">
        <v>79</v>
      </c>
      <c r="F24" s="46">
        <v>72</v>
      </c>
      <c r="G24" s="93">
        <v>51.867536960133883</v>
      </c>
      <c r="H24" s="46">
        <v>79</v>
      </c>
      <c r="I24" s="46">
        <v>73</v>
      </c>
      <c r="J24" s="46">
        <v>66</v>
      </c>
      <c r="K24" s="46">
        <v>68</v>
      </c>
      <c r="L24" s="46">
        <v>54</v>
      </c>
      <c r="M24" s="46">
        <v>58</v>
      </c>
      <c r="N24" s="46">
        <v>42</v>
      </c>
    </row>
    <row r="25" spans="1:14" ht="15.75" thickBot="1" x14ac:dyDescent="0.3">
      <c r="A25" s="15" t="s">
        <v>22</v>
      </c>
      <c r="B25" s="109">
        <v>1067</v>
      </c>
      <c r="C25" s="18">
        <v>354</v>
      </c>
      <c r="D25" s="11">
        <v>214</v>
      </c>
      <c r="E25" s="48">
        <v>61</v>
      </c>
      <c r="F25" s="48">
        <v>75</v>
      </c>
      <c r="G25" s="101">
        <v>45.412783813520079</v>
      </c>
      <c r="H25" s="48">
        <v>83</v>
      </c>
      <c r="I25" s="48">
        <v>87</v>
      </c>
      <c r="J25" s="48">
        <v>75</v>
      </c>
      <c r="K25" s="48">
        <v>78</v>
      </c>
      <c r="L25" s="48">
        <v>60</v>
      </c>
      <c r="M25" s="48">
        <v>67</v>
      </c>
      <c r="N25" s="48">
        <v>37</v>
      </c>
    </row>
    <row r="26" spans="1:14" ht="15.75" thickBot="1" x14ac:dyDescent="0.3">
      <c r="A26" s="53" t="s">
        <v>23</v>
      </c>
      <c r="B26" s="107">
        <v>20506</v>
      </c>
      <c r="C26" s="3">
        <v>9294</v>
      </c>
      <c r="D26" s="2">
        <v>6456</v>
      </c>
      <c r="E26" s="44">
        <v>73</v>
      </c>
      <c r="F26" s="44">
        <v>71</v>
      </c>
      <c r="G26" s="92">
        <v>32.204262734613103</v>
      </c>
      <c r="H26" s="44">
        <v>89</v>
      </c>
      <c r="I26" s="44">
        <v>91</v>
      </c>
      <c r="J26" s="44">
        <v>84</v>
      </c>
      <c r="K26" s="44">
        <v>86</v>
      </c>
      <c r="L26" s="44">
        <v>75</v>
      </c>
      <c r="M26" s="44">
        <v>79</v>
      </c>
      <c r="N26" s="44">
        <v>40</v>
      </c>
    </row>
    <row r="27" spans="1:14" x14ac:dyDescent="0.25">
      <c r="A27" s="14" t="s">
        <v>24</v>
      </c>
      <c r="B27" s="108">
        <v>1082</v>
      </c>
      <c r="C27" s="8">
        <v>128</v>
      </c>
      <c r="D27" s="7">
        <v>75</v>
      </c>
      <c r="E27" s="46">
        <v>47</v>
      </c>
      <c r="F27" s="46">
        <v>65</v>
      </c>
      <c r="G27" s="93">
        <v>74.067499195884622</v>
      </c>
      <c r="H27" s="46">
        <v>88</v>
      </c>
      <c r="I27" s="46">
        <v>89</v>
      </c>
      <c r="J27" s="46">
        <v>82</v>
      </c>
      <c r="K27" s="46">
        <v>79</v>
      </c>
      <c r="L27" s="46">
        <v>72</v>
      </c>
      <c r="M27" s="46">
        <v>68</v>
      </c>
      <c r="N27" s="46">
        <v>34</v>
      </c>
    </row>
    <row r="28" spans="1:14" x14ac:dyDescent="0.25">
      <c r="A28" s="14" t="s">
        <v>25</v>
      </c>
      <c r="B28" s="108">
        <v>2924</v>
      </c>
      <c r="C28" s="8">
        <v>967</v>
      </c>
      <c r="D28" s="7">
        <v>680</v>
      </c>
      <c r="E28" s="46">
        <v>70</v>
      </c>
      <c r="F28" s="46">
        <v>63</v>
      </c>
      <c r="G28" s="93">
        <v>56.700601266392987</v>
      </c>
      <c r="H28" s="46">
        <v>79</v>
      </c>
      <c r="I28" s="46">
        <v>85</v>
      </c>
      <c r="J28" s="46">
        <v>71</v>
      </c>
      <c r="K28" s="46">
        <v>78</v>
      </c>
      <c r="L28" s="46">
        <v>63</v>
      </c>
      <c r="M28" s="46">
        <v>72</v>
      </c>
      <c r="N28" s="46">
        <v>44</v>
      </c>
    </row>
    <row r="29" spans="1:14" x14ac:dyDescent="0.25">
      <c r="A29" s="14" t="s">
        <v>26</v>
      </c>
      <c r="B29" s="108">
        <v>1156</v>
      </c>
      <c r="C29" s="8">
        <v>621</v>
      </c>
      <c r="D29" s="7">
        <v>419</v>
      </c>
      <c r="E29" s="46">
        <v>69</v>
      </c>
      <c r="F29" s="46">
        <v>48</v>
      </c>
      <c r="G29" s="93">
        <v>22.526399088478275</v>
      </c>
      <c r="H29" s="46">
        <v>92</v>
      </c>
      <c r="I29" s="46">
        <v>90</v>
      </c>
      <c r="J29" s="46">
        <v>88</v>
      </c>
      <c r="K29" s="46">
        <v>83</v>
      </c>
      <c r="L29" s="46">
        <v>80</v>
      </c>
      <c r="M29" s="46">
        <v>81</v>
      </c>
      <c r="N29" s="46">
        <v>45</v>
      </c>
    </row>
    <row r="30" spans="1:14" x14ac:dyDescent="0.25">
      <c r="A30" s="14" t="s">
        <v>27</v>
      </c>
      <c r="B30" s="108">
        <v>2826</v>
      </c>
      <c r="C30" s="8">
        <v>1771</v>
      </c>
      <c r="D30" s="7">
        <v>1222</v>
      </c>
      <c r="E30" s="46">
        <v>78</v>
      </c>
      <c r="F30" s="46">
        <v>54</v>
      </c>
      <c r="G30" s="93">
        <v>19.597590169742279</v>
      </c>
      <c r="H30" s="46">
        <v>90</v>
      </c>
      <c r="I30" s="46">
        <v>92</v>
      </c>
      <c r="J30" s="46">
        <v>86</v>
      </c>
      <c r="K30" s="46">
        <v>88</v>
      </c>
      <c r="L30" s="46">
        <v>78</v>
      </c>
      <c r="M30" s="46">
        <v>84</v>
      </c>
      <c r="N30" s="46">
        <v>47</v>
      </c>
    </row>
    <row r="31" spans="1:14" x14ac:dyDescent="0.25">
      <c r="A31" s="14" t="s">
        <v>28</v>
      </c>
      <c r="B31" s="108">
        <v>403</v>
      </c>
      <c r="C31" s="8">
        <v>145</v>
      </c>
      <c r="D31" s="7">
        <v>98</v>
      </c>
      <c r="E31" s="46">
        <v>68</v>
      </c>
      <c r="F31" s="46">
        <v>68</v>
      </c>
      <c r="G31" s="93">
        <v>54.002442789869804</v>
      </c>
      <c r="H31" s="46">
        <v>77</v>
      </c>
      <c r="I31" s="46">
        <v>79</v>
      </c>
      <c r="J31" s="46">
        <v>73</v>
      </c>
      <c r="K31" s="46">
        <v>68</v>
      </c>
      <c r="L31" s="46">
        <v>65</v>
      </c>
      <c r="M31" s="46">
        <v>62</v>
      </c>
      <c r="N31" s="46">
        <v>53</v>
      </c>
    </row>
    <row r="32" spans="1:14" x14ac:dyDescent="0.25">
      <c r="A32" s="14" t="s">
        <v>29</v>
      </c>
      <c r="B32" s="108">
        <v>61</v>
      </c>
      <c r="C32" s="8">
        <v>13</v>
      </c>
      <c r="D32" s="7">
        <v>10</v>
      </c>
      <c r="E32" s="40">
        <v>75</v>
      </c>
      <c r="F32" s="40" t="s">
        <v>122</v>
      </c>
      <c r="G32" s="93">
        <v>42.088455736118291</v>
      </c>
      <c r="H32" s="40" t="s">
        <v>122</v>
      </c>
      <c r="I32" s="40" t="s">
        <v>122</v>
      </c>
      <c r="J32" s="40" t="s">
        <v>122</v>
      </c>
      <c r="K32" s="40" t="s">
        <v>122</v>
      </c>
      <c r="L32" s="40" t="s">
        <v>122</v>
      </c>
      <c r="M32" s="40" t="s">
        <v>122</v>
      </c>
      <c r="N32" s="40" t="s">
        <v>122</v>
      </c>
    </row>
    <row r="33" spans="1:14" x14ac:dyDescent="0.25">
      <c r="A33" s="14" t="s">
        <v>30</v>
      </c>
      <c r="B33" s="108">
        <v>4372</v>
      </c>
      <c r="C33" s="8">
        <v>2316</v>
      </c>
      <c r="D33" s="7">
        <v>1657</v>
      </c>
      <c r="E33" s="46">
        <v>75</v>
      </c>
      <c r="F33" s="46">
        <v>87</v>
      </c>
      <c r="G33" s="93">
        <v>26.38796667260182</v>
      </c>
      <c r="H33" s="46">
        <v>94</v>
      </c>
      <c r="I33" s="46">
        <v>95</v>
      </c>
      <c r="J33" s="46">
        <v>91</v>
      </c>
      <c r="K33" s="46">
        <v>92</v>
      </c>
      <c r="L33" s="46">
        <v>79</v>
      </c>
      <c r="M33" s="46">
        <v>81</v>
      </c>
      <c r="N33" s="46">
        <v>35</v>
      </c>
    </row>
    <row r="34" spans="1:14" x14ac:dyDescent="0.25">
      <c r="A34" s="14" t="s">
        <v>31</v>
      </c>
      <c r="B34" s="108">
        <v>1266</v>
      </c>
      <c r="C34" s="8">
        <v>543</v>
      </c>
      <c r="D34" s="7">
        <v>372</v>
      </c>
      <c r="E34" s="46">
        <v>74</v>
      </c>
      <c r="F34" s="46">
        <v>79</v>
      </c>
      <c r="G34" s="93">
        <v>33.292756090406115</v>
      </c>
      <c r="H34" s="46">
        <v>86</v>
      </c>
      <c r="I34" s="46">
        <v>88</v>
      </c>
      <c r="J34" s="46">
        <v>79</v>
      </c>
      <c r="K34" s="46">
        <v>82</v>
      </c>
      <c r="L34" s="46">
        <v>76</v>
      </c>
      <c r="M34" s="46">
        <v>80</v>
      </c>
      <c r="N34" s="46">
        <v>26</v>
      </c>
    </row>
    <row r="35" spans="1:14" x14ac:dyDescent="0.25">
      <c r="A35" s="14" t="s">
        <v>32</v>
      </c>
      <c r="B35" s="108">
        <v>1520</v>
      </c>
      <c r="C35" s="8">
        <v>336</v>
      </c>
      <c r="D35" s="7">
        <v>234</v>
      </c>
      <c r="E35" s="46">
        <v>74</v>
      </c>
      <c r="F35" s="46">
        <v>86</v>
      </c>
      <c r="G35" s="93">
        <v>22.012895210967759</v>
      </c>
      <c r="H35" s="46">
        <v>93</v>
      </c>
      <c r="I35" s="46">
        <v>94</v>
      </c>
      <c r="J35" s="46">
        <v>88</v>
      </c>
      <c r="K35" s="46">
        <v>86</v>
      </c>
      <c r="L35" s="46">
        <v>84</v>
      </c>
      <c r="M35" s="46">
        <v>83</v>
      </c>
      <c r="N35" s="46">
        <v>29</v>
      </c>
    </row>
    <row r="36" spans="1:14" x14ac:dyDescent="0.25">
      <c r="A36" s="14" t="s">
        <v>33</v>
      </c>
      <c r="B36" s="108">
        <v>3135</v>
      </c>
      <c r="C36" s="8">
        <v>1759</v>
      </c>
      <c r="D36" s="7">
        <v>1198</v>
      </c>
      <c r="E36" s="46">
        <v>69</v>
      </c>
      <c r="F36" s="46">
        <v>72</v>
      </c>
      <c r="G36" s="93">
        <v>18.239066623749469</v>
      </c>
      <c r="H36" s="46">
        <v>88</v>
      </c>
      <c r="I36" s="46">
        <v>91</v>
      </c>
      <c r="J36" s="46">
        <v>85</v>
      </c>
      <c r="K36" s="46">
        <v>86</v>
      </c>
      <c r="L36" s="46">
        <v>74</v>
      </c>
      <c r="M36" s="46">
        <v>78</v>
      </c>
      <c r="N36" s="46">
        <v>42</v>
      </c>
    </row>
    <row r="37" spans="1:14" ht="15.75" thickBot="1" x14ac:dyDescent="0.3">
      <c r="A37" s="15" t="s">
        <v>34</v>
      </c>
      <c r="B37" s="109">
        <v>1761</v>
      </c>
      <c r="C37" s="18">
        <v>695</v>
      </c>
      <c r="D37" s="11">
        <v>491</v>
      </c>
      <c r="E37" s="48">
        <v>76</v>
      </c>
      <c r="F37" s="48">
        <v>80</v>
      </c>
      <c r="G37" s="101">
        <v>25.621949016481221</v>
      </c>
      <c r="H37" s="48">
        <v>86</v>
      </c>
      <c r="I37" s="48">
        <v>91</v>
      </c>
      <c r="J37" s="48">
        <v>79</v>
      </c>
      <c r="K37" s="48">
        <v>84</v>
      </c>
      <c r="L37" s="48">
        <v>70</v>
      </c>
      <c r="M37" s="48">
        <v>79</v>
      </c>
      <c r="N37" s="48">
        <v>44</v>
      </c>
    </row>
    <row r="38" spans="1:14" ht="15.75" thickBot="1" x14ac:dyDescent="0.3">
      <c r="A38" s="53" t="s">
        <v>35</v>
      </c>
      <c r="B38" s="107">
        <v>34759</v>
      </c>
      <c r="C38" s="3">
        <v>11990</v>
      </c>
      <c r="D38" s="2">
        <v>8650</v>
      </c>
      <c r="E38" s="44">
        <v>73</v>
      </c>
      <c r="F38" s="44">
        <v>40</v>
      </c>
      <c r="G38" s="92">
        <v>41.249652020623557</v>
      </c>
      <c r="H38" s="44">
        <v>89</v>
      </c>
      <c r="I38" s="44">
        <v>94</v>
      </c>
      <c r="J38" s="44">
        <v>86</v>
      </c>
      <c r="K38" s="44">
        <v>89</v>
      </c>
      <c r="L38" s="44">
        <v>76</v>
      </c>
      <c r="M38" s="44">
        <v>81</v>
      </c>
      <c r="N38" s="44">
        <v>44</v>
      </c>
    </row>
    <row r="39" spans="1:14" x14ac:dyDescent="0.25">
      <c r="A39" s="14" t="s">
        <v>36</v>
      </c>
      <c r="B39" s="108">
        <v>2593</v>
      </c>
      <c r="C39" s="8">
        <v>562</v>
      </c>
      <c r="D39" s="7">
        <v>388</v>
      </c>
      <c r="E39" s="46">
        <v>70</v>
      </c>
      <c r="F39" s="46">
        <v>35</v>
      </c>
      <c r="G39" s="93">
        <v>64.847614497028886</v>
      </c>
      <c r="H39" s="46">
        <v>90</v>
      </c>
      <c r="I39" s="46">
        <v>93</v>
      </c>
      <c r="J39" s="46">
        <v>88</v>
      </c>
      <c r="K39" s="46">
        <v>91</v>
      </c>
      <c r="L39" s="46">
        <v>80</v>
      </c>
      <c r="M39" s="46">
        <v>83</v>
      </c>
      <c r="N39" s="46">
        <v>44</v>
      </c>
    </row>
    <row r="40" spans="1:14" x14ac:dyDescent="0.25">
      <c r="A40" s="14" t="s">
        <v>37</v>
      </c>
      <c r="B40" s="108">
        <v>1654</v>
      </c>
      <c r="C40" s="8">
        <v>370</v>
      </c>
      <c r="D40" s="7">
        <v>261</v>
      </c>
      <c r="E40" s="46">
        <v>73</v>
      </c>
      <c r="F40" s="46">
        <v>21</v>
      </c>
      <c r="G40" s="93">
        <v>63.535915938934963</v>
      </c>
      <c r="H40" s="46">
        <v>86</v>
      </c>
      <c r="I40" s="46">
        <v>91</v>
      </c>
      <c r="J40" s="46">
        <v>84</v>
      </c>
      <c r="K40" s="46">
        <v>88</v>
      </c>
      <c r="L40" s="46">
        <v>73</v>
      </c>
      <c r="M40" s="46">
        <v>80</v>
      </c>
      <c r="N40" s="46">
        <v>61</v>
      </c>
    </row>
    <row r="41" spans="1:14" x14ac:dyDescent="0.25">
      <c r="A41" s="14" t="s">
        <v>38</v>
      </c>
      <c r="B41" s="108">
        <v>2165</v>
      </c>
      <c r="C41" s="8">
        <v>790</v>
      </c>
      <c r="D41" s="7">
        <v>554</v>
      </c>
      <c r="E41" s="46">
        <v>72</v>
      </c>
      <c r="F41" s="46">
        <v>58</v>
      </c>
      <c r="G41" s="93">
        <v>44.496830246112665</v>
      </c>
      <c r="H41" s="46">
        <v>86</v>
      </c>
      <c r="I41" s="46">
        <v>92</v>
      </c>
      <c r="J41" s="46">
        <v>84</v>
      </c>
      <c r="K41" s="46">
        <v>86</v>
      </c>
      <c r="L41" s="46">
        <v>75</v>
      </c>
      <c r="M41" s="46">
        <v>79</v>
      </c>
      <c r="N41" s="46">
        <v>50</v>
      </c>
    </row>
    <row r="42" spans="1:14" x14ac:dyDescent="0.25">
      <c r="A42" s="14" t="s">
        <v>39</v>
      </c>
      <c r="B42" s="108">
        <v>212</v>
      </c>
      <c r="C42" s="8">
        <v>95</v>
      </c>
      <c r="D42" s="7">
        <v>68</v>
      </c>
      <c r="E42" s="46">
        <v>84</v>
      </c>
      <c r="F42" s="46">
        <v>34</v>
      </c>
      <c r="G42" s="93">
        <v>12.756005598364926</v>
      </c>
      <c r="H42" s="46">
        <v>92</v>
      </c>
      <c r="I42" s="46">
        <v>96</v>
      </c>
      <c r="J42" s="46">
        <v>91</v>
      </c>
      <c r="K42" s="46">
        <v>93</v>
      </c>
      <c r="L42" s="46">
        <v>81</v>
      </c>
      <c r="M42" s="46">
        <v>89</v>
      </c>
      <c r="N42" s="46">
        <v>38</v>
      </c>
    </row>
    <row r="43" spans="1:14" x14ac:dyDescent="0.25">
      <c r="A43" s="14" t="s">
        <v>40</v>
      </c>
      <c r="B43" s="108">
        <v>1505</v>
      </c>
      <c r="C43" s="8">
        <v>580</v>
      </c>
      <c r="D43" s="7">
        <v>441</v>
      </c>
      <c r="E43" s="46">
        <v>75</v>
      </c>
      <c r="F43" s="46">
        <v>43</v>
      </c>
      <c r="G43" s="93">
        <v>41.110106156346262</v>
      </c>
      <c r="H43" s="46">
        <v>83</v>
      </c>
      <c r="I43" s="46">
        <v>91</v>
      </c>
      <c r="J43" s="46">
        <v>78</v>
      </c>
      <c r="K43" s="46">
        <v>84</v>
      </c>
      <c r="L43" s="46">
        <v>72</v>
      </c>
      <c r="M43" s="46">
        <v>78</v>
      </c>
      <c r="N43" s="46">
        <v>53</v>
      </c>
    </row>
    <row r="44" spans="1:14" x14ac:dyDescent="0.25">
      <c r="A44" s="14" t="s">
        <v>41</v>
      </c>
      <c r="B44" s="108">
        <v>10817</v>
      </c>
      <c r="C44" s="8">
        <v>3496</v>
      </c>
      <c r="D44" s="7">
        <v>2635</v>
      </c>
      <c r="E44" s="46">
        <v>74</v>
      </c>
      <c r="F44" s="46">
        <v>67</v>
      </c>
      <c r="G44" s="93">
        <v>50.844962512720763</v>
      </c>
      <c r="H44" s="46">
        <v>88</v>
      </c>
      <c r="I44" s="46">
        <v>92</v>
      </c>
      <c r="J44" s="46">
        <v>84</v>
      </c>
      <c r="K44" s="46">
        <v>86</v>
      </c>
      <c r="L44" s="46">
        <v>75</v>
      </c>
      <c r="M44" s="46">
        <v>78</v>
      </c>
      <c r="N44" s="46">
        <v>51</v>
      </c>
    </row>
    <row r="45" spans="1:14" x14ac:dyDescent="0.25">
      <c r="A45" s="14" t="s">
        <v>42</v>
      </c>
      <c r="B45" s="108">
        <v>2046</v>
      </c>
      <c r="C45" s="8">
        <v>1175</v>
      </c>
      <c r="D45" s="7">
        <v>810</v>
      </c>
      <c r="E45" s="46">
        <v>68</v>
      </c>
      <c r="F45" s="46">
        <v>37</v>
      </c>
      <c r="G45" s="93">
        <v>32.531649752372665</v>
      </c>
      <c r="H45" s="46">
        <v>91</v>
      </c>
      <c r="I45" s="46">
        <v>95</v>
      </c>
      <c r="J45" s="46">
        <v>89</v>
      </c>
      <c r="K45" s="46">
        <v>90</v>
      </c>
      <c r="L45" s="46">
        <v>72</v>
      </c>
      <c r="M45" s="46">
        <v>76</v>
      </c>
      <c r="N45" s="46">
        <v>40</v>
      </c>
    </row>
    <row r="46" spans="1:14" x14ac:dyDescent="0.25">
      <c r="A46" s="14" t="s">
        <v>43</v>
      </c>
      <c r="B46" s="108">
        <v>1553</v>
      </c>
      <c r="C46" s="8">
        <v>422</v>
      </c>
      <c r="D46" s="7">
        <v>298</v>
      </c>
      <c r="E46" s="46">
        <v>65</v>
      </c>
      <c r="F46" s="46">
        <v>27</v>
      </c>
      <c r="G46" s="93">
        <v>36.073067411277009</v>
      </c>
      <c r="H46" s="46">
        <v>86</v>
      </c>
      <c r="I46" s="46">
        <v>93</v>
      </c>
      <c r="J46" s="46">
        <v>80</v>
      </c>
      <c r="K46" s="46">
        <v>86</v>
      </c>
      <c r="L46" s="46">
        <v>69</v>
      </c>
      <c r="M46" s="46">
        <v>78</v>
      </c>
      <c r="N46" s="46">
        <v>45</v>
      </c>
    </row>
    <row r="47" spans="1:14" x14ac:dyDescent="0.25">
      <c r="A47" s="14" t="s">
        <v>44</v>
      </c>
      <c r="B47" s="108">
        <v>1225</v>
      </c>
      <c r="C47" s="8">
        <v>354</v>
      </c>
      <c r="D47" s="7">
        <v>241</v>
      </c>
      <c r="E47" s="46">
        <v>76</v>
      </c>
      <c r="F47" s="46">
        <v>19</v>
      </c>
      <c r="G47" s="93">
        <v>15.690538764820442</v>
      </c>
      <c r="H47" s="46">
        <v>97</v>
      </c>
      <c r="I47" s="46">
        <v>97</v>
      </c>
      <c r="J47" s="46">
        <v>95</v>
      </c>
      <c r="K47" s="46">
        <v>95</v>
      </c>
      <c r="L47" s="46">
        <v>86</v>
      </c>
      <c r="M47" s="46">
        <v>89</v>
      </c>
      <c r="N47" s="46">
        <v>44</v>
      </c>
    </row>
    <row r="48" spans="1:14" x14ac:dyDescent="0.25">
      <c r="A48" s="14" t="s">
        <v>45</v>
      </c>
      <c r="B48" s="108">
        <v>396</v>
      </c>
      <c r="C48" s="8">
        <v>116</v>
      </c>
      <c r="D48" s="7">
        <v>82</v>
      </c>
      <c r="E48" s="46">
        <v>74</v>
      </c>
      <c r="F48" s="46">
        <v>42</v>
      </c>
      <c r="G48" s="93">
        <v>38.555699944290332</v>
      </c>
      <c r="H48" s="46">
        <v>80</v>
      </c>
      <c r="I48" s="46">
        <v>93</v>
      </c>
      <c r="J48" s="46">
        <v>80</v>
      </c>
      <c r="K48" s="46">
        <v>92</v>
      </c>
      <c r="L48" s="46">
        <v>73</v>
      </c>
      <c r="M48" s="46">
        <v>88</v>
      </c>
      <c r="N48" s="46">
        <v>54</v>
      </c>
    </row>
    <row r="49" spans="1:14" x14ac:dyDescent="0.25">
      <c r="A49" s="14" t="s">
        <v>46</v>
      </c>
      <c r="B49" s="108">
        <v>5708</v>
      </c>
      <c r="C49" s="8">
        <v>2630</v>
      </c>
      <c r="D49" s="7">
        <v>1849</v>
      </c>
      <c r="E49" s="46">
        <v>74</v>
      </c>
      <c r="F49" s="46">
        <v>13</v>
      </c>
      <c r="G49" s="93">
        <v>15.455460571470995</v>
      </c>
      <c r="H49" s="46">
        <v>93</v>
      </c>
      <c r="I49" s="46">
        <v>96</v>
      </c>
      <c r="J49" s="46">
        <v>90</v>
      </c>
      <c r="K49" s="46">
        <v>93</v>
      </c>
      <c r="L49" s="46">
        <v>79</v>
      </c>
      <c r="M49" s="46">
        <v>84</v>
      </c>
      <c r="N49" s="46">
        <v>32</v>
      </c>
    </row>
    <row r="50" spans="1:14" x14ac:dyDescent="0.25">
      <c r="A50" s="14" t="s">
        <v>47</v>
      </c>
      <c r="B50" s="108">
        <v>1737</v>
      </c>
      <c r="C50" s="8">
        <v>330</v>
      </c>
      <c r="D50" s="7">
        <v>232</v>
      </c>
      <c r="E50" s="46">
        <v>67</v>
      </c>
      <c r="F50" s="46">
        <v>12</v>
      </c>
      <c r="G50" s="93">
        <v>27.963303566846722</v>
      </c>
      <c r="H50" s="46">
        <v>86</v>
      </c>
      <c r="I50" s="46">
        <v>97</v>
      </c>
      <c r="J50" s="46">
        <v>84</v>
      </c>
      <c r="K50" s="46">
        <v>94</v>
      </c>
      <c r="L50" s="46">
        <v>75</v>
      </c>
      <c r="M50" s="46">
        <v>86</v>
      </c>
      <c r="N50" s="46">
        <v>35</v>
      </c>
    </row>
    <row r="51" spans="1:14" x14ac:dyDescent="0.25">
      <c r="A51" s="14" t="s">
        <v>48</v>
      </c>
      <c r="B51" s="108">
        <v>881</v>
      </c>
      <c r="C51" s="8">
        <v>362</v>
      </c>
      <c r="D51" s="7">
        <v>272</v>
      </c>
      <c r="E51" s="46">
        <v>78</v>
      </c>
      <c r="F51" s="46">
        <v>35</v>
      </c>
      <c r="G51" s="93">
        <v>18.538760862726459</v>
      </c>
      <c r="H51" s="46">
        <v>91</v>
      </c>
      <c r="I51" s="46">
        <v>98</v>
      </c>
      <c r="J51" s="46">
        <v>88</v>
      </c>
      <c r="K51" s="46">
        <v>96</v>
      </c>
      <c r="L51" s="46">
        <v>80</v>
      </c>
      <c r="M51" s="46">
        <v>89</v>
      </c>
      <c r="N51" s="46">
        <v>37</v>
      </c>
    </row>
    <row r="52" spans="1:14" x14ac:dyDescent="0.25">
      <c r="A52" s="14" t="s">
        <v>49</v>
      </c>
      <c r="B52" s="108">
        <v>192</v>
      </c>
      <c r="C52" s="8">
        <v>27</v>
      </c>
      <c r="D52" s="7">
        <v>21</v>
      </c>
      <c r="E52" s="46">
        <v>71</v>
      </c>
      <c r="F52" s="46" t="s">
        <v>122</v>
      </c>
      <c r="G52" s="93">
        <v>43.790550230322616</v>
      </c>
      <c r="H52" s="46" t="s">
        <v>122</v>
      </c>
      <c r="I52" s="46" t="s">
        <v>122</v>
      </c>
      <c r="J52" s="46" t="s">
        <v>122</v>
      </c>
      <c r="K52" s="46" t="s">
        <v>122</v>
      </c>
      <c r="L52" s="46" t="s">
        <v>122</v>
      </c>
      <c r="M52" s="46" t="s">
        <v>122</v>
      </c>
      <c r="N52" s="46" t="s">
        <v>122</v>
      </c>
    </row>
    <row r="53" spans="1:14" x14ac:dyDescent="0.25">
      <c r="A53" s="14" t="s">
        <v>50</v>
      </c>
      <c r="B53" s="108">
        <v>199</v>
      </c>
      <c r="C53" s="8">
        <v>57</v>
      </c>
      <c r="D53" s="7">
        <v>36</v>
      </c>
      <c r="E53" s="46">
        <v>60</v>
      </c>
      <c r="F53" s="46">
        <v>61</v>
      </c>
      <c r="G53" s="93">
        <v>63.525770760292438</v>
      </c>
      <c r="H53" s="46">
        <v>91</v>
      </c>
      <c r="I53" s="46">
        <v>92</v>
      </c>
      <c r="J53" s="46">
        <v>91</v>
      </c>
      <c r="K53" s="46">
        <v>86</v>
      </c>
      <c r="L53" s="46">
        <v>86</v>
      </c>
      <c r="M53" s="46">
        <v>84</v>
      </c>
      <c r="N53" s="46">
        <v>48</v>
      </c>
    </row>
    <row r="54" spans="1:14" x14ac:dyDescent="0.25">
      <c r="A54" s="14" t="s">
        <v>51</v>
      </c>
      <c r="B54" s="108">
        <v>1384</v>
      </c>
      <c r="C54" s="8">
        <v>416</v>
      </c>
      <c r="D54" s="7">
        <v>299</v>
      </c>
      <c r="E54" s="46">
        <v>73</v>
      </c>
      <c r="F54" s="46">
        <v>19</v>
      </c>
      <c r="G54" s="93">
        <v>23.701002875331579</v>
      </c>
      <c r="H54" s="46">
        <v>92</v>
      </c>
      <c r="I54" s="46">
        <v>96</v>
      </c>
      <c r="J54" s="46">
        <v>89</v>
      </c>
      <c r="K54" s="46">
        <v>92</v>
      </c>
      <c r="L54" s="46">
        <v>78</v>
      </c>
      <c r="M54" s="46">
        <v>84</v>
      </c>
      <c r="N54" s="46">
        <v>55</v>
      </c>
    </row>
    <row r="55" spans="1:14" ht="15.75" thickBot="1" x14ac:dyDescent="0.3">
      <c r="A55" s="15" t="s">
        <v>52</v>
      </c>
      <c r="B55" s="109">
        <v>492</v>
      </c>
      <c r="C55" s="18">
        <v>208</v>
      </c>
      <c r="D55" s="11">
        <v>163</v>
      </c>
      <c r="E55" s="48">
        <v>77</v>
      </c>
      <c r="F55" s="48">
        <v>70</v>
      </c>
      <c r="G55" s="101">
        <v>31.115425827950059</v>
      </c>
      <c r="H55" s="48">
        <v>83</v>
      </c>
      <c r="I55" s="48">
        <v>87</v>
      </c>
      <c r="J55" s="48">
        <v>78</v>
      </c>
      <c r="K55" s="48">
        <v>79</v>
      </c>
      <c r="L55" s="48">
        <v>71</v>
      </c>
      <c r="M55" s="48">
        <v>72</v>
      </c>
      <c r="N55" s="48">
        <v>51</v>
      </c>
    </row>
    <row r="56" spans="1:14" s="72" customFormat="1" ht="15.75" thickBot="1" x14ac:dyDescent="0.3">
      <c r="A56" s="197" t="s">
        <v>53</v>
      </c>
      <c r="B56" s="77">
        <v>19691</v>
      </c>
      <c r="C56" s="77">
        <v>8991</v>
      </c>
      <c r="D56" s="77">
        <v>6115</v>
      </c>
      <c r="E56" s="89">
        <v>64</v>
      </c>
      <c r="F56" s="89">
        <v>76</v>
      </c>
      <c r="G56" s="106">
        <v>28.380568697829666</v>
      </c>
      <c r="H56" s="90">
        <v>97</v>
      </c>
      <c r="I56" s="90">
        <v>98</v>
      </c>
      <c r="J56" s="90">
        <v>95</v>
      </c>
      <c r="K56" s="90">
        <v>95</v>
      </c>
      <c r="L56" s="90">
        <v>91</v>
      </c>
      <c r="M56" s="90">
        <v>93</v>
      </c>
      <c r="N56" s="90">
        <v>27</v>
      </c>
    </row>
    <row r="57" spans="1:14" x14ac:dyDescent="0.25">
      <c r="A57" s="193" t="s">
        <v>201</v>
      </c>
    </row>
    <row r="58" spans="1:14" x14ac:dyDescent="0.25">
      <c r="A58" s="194" t="s">
        <v>202</v>
      </c>
    </row>
    <row r="59" spans="1:14" x14ac:dyDescent="0.25">
      <c r="A59" s="194"/>
    </row>
    <row r="60" spans="1:14" x14ac:dyDescent="0.25">
      <c r="E60" t="s">
        <v>100</v>
      </c>
    </row>
  </sheetData>
  <mergeCells count="16">
    <mergeCell ref="A2:N2"/>
    <mergeCell ref="A1:N1"/>
    <mergeCell ref="G3:G6"/>
    <mergeCell ref="N3:N6"/>
    <mergeCell ref="A3:A6"/>
    <mergeCell ref="B3:B6"/>
    <mergeCell ref="C3:C6"/>
    <mergeCell ref="D3:D6"/>
    <mergeCell ref="E3:E6"/>
    <mergeCell ref="F3:F6"/>
    <mergeCell ref="H3:H6"/>
    <mergeCell ref="I3:I6"/>
    <mergeCell ref="J3:J6"/>
    <mergeCell ref="L3:L6"/>
    <mergeCell ref="K3:K6"/>
    <mergeCell ref="M3:M6"/>
  </mergeCells>
  <hyperlinks>
    <hyperlink ref="A2:N2" location="Sommaire!A1" display="Sommair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workbookViewId="0">
      <pane ySplit="3" topLeftCell="A34" activePane="bottomLeft" state="frozen"/>
      <selection pane="bottomLeft" sqref="A1:I1"/>
    </sheetView>
  </sheetViews>
  <sheetFormatPr baseColWidth="10" defaultColWidth="9.140625" defaultRowHeight="15" x14ac:dyDescent="0.25"/>
  <cols>
    <col min="1" max="1" width="29.5703125" bestFit="1" customWidth="1"/>
    <col min="4" max="4" width="9.5703125" customWidth="1"/>
  </cols>
  <sheetData>
    <row r="1" spans="1:14" x14ac:dyDescent="0.25">
      <c r="A1" s="180" t="s">
        <v>191</v>
      </c>
      <c r="B1" s="180"/>
      <c r="C1" s="180"/>
      <c r="D1" s="180"/>
      <c r="E1" s="180"/>
      <c r="F1" s="180"/>
      <c r="G1" s="180"/>
      <c r="H1" s="180"/>
      <c r="I1" s="180"/>
      <c r="J1" s="192"/>
      <c r="K1" s="192"/>
      <c r="L1" s="192"/>
      <c r="M1" s="192"/>
      <c r="N1" s="192"/>
    </row>
    <row r="2" spans="1:14" ht="15.75" thickBot="1" x14ac:dyDescent="0.3">
      <c r="A2" s="176" t="s">
        <v>190</v>
      </c>
      <c r="B2" s="176"/>
      <c r="C2" s="176"/>
      <c r="D2" s="176"/>
      <c r="E2" s="176"/>
      <c r="F2" s="176"/>
      <c r="G2" s="176"/>
      <c r="H2" s="176"/>
      <c r="I2" s="176"/>
      <c r="J2" s="191"/>
      <c r="K2" s="191"/>
      <c r="L2" s="191"/>
      <c r="M2" s="191"/>
      <c r="N2" s="191"/>
    </row>
    <row r="3" spans="1:14" ht="51.75" customHeight="1" thickBot="1" x14ac:dyDescent="0.3">
      <c r="A3" s="1"/>
      <c r="B3" s="66" t="s">
        <v>54</v>
      </c>
      <c r="C3" s="57" t="s">
        <v>55</v>
      </c>
      <c r="D3" s="67" t="s">
        <v>56</v>
      </c>
      <c r="E3" s="58" t="s">
        <v>57</v>
      </c>
      <c r="F3" s="66" t="s">
        <v>58</v>
      </c>
      <c r="G3" s="57" t="s">
        <v>59</v>
      </c>
      <c r="H3" s="66" t="s">
        <v>60</v>
      </c>
      <c r="I3" s="57" t="s">
        <v>61</v>
      </c>
    </row>
    <row r="4" spans="1:14" ht="15.75" thickBot="1" x14ac:dyDescent="0.3">
      <c r="A4" s="56" t="s">
        <v>203</v>
      </c>
      <c r="B4" s="43">
        <v>66</v>
      </c>
      <c r="C4" s="43">
        <v>78</v>
      </c>
      <c r="D4" s="44">
        <v>94</v>
      </c>
      <c r="E4" s="44">
        <v>95</v>
      </c>
      <c r="F4" s="44">
        <v>88</v>
      </c>
      <c r="G4" s="43">
        <v>91</v>
      </c>
      <c r="H4" s="44">
        <v>62</v>
      </c>
      <c r="I4" s="44">
        <v>68</v>
      </c>
    </row>
    <row r="5" spans="1:14" ht="15.75" thickBot="1" x14ac:dyDescent="0.3">
      <c r="A5" s="53" t="s">
        <v>6</v>
      </c>
      <c r="B5" s="44">
        <v>73</v>
      </c>
      <c r="C5" s="43">
        <v>84</v>
      </c>
      <c r="D5" s="44">
        <v>98</v>
      </c>
      <c r="E5" s="44">
        <v>99</v>
      </c>
      <c r="F5" s="44">
        <v>88</v>
      </c>
      <c r="G5" s="43">
        <v>92</v>
      </c>
      <c r="H5" s="44">
        <v>61</v>
      </c>
      <c r="I5" s="44">
        <v>68</v>
      </c>
    </row>
    <row r="6" spans="1:14" x14ac:dyDescent="0.25">
      <c r="A6" s="6" t="s">
        <v>7</v>
      </c>
      <c r="B6" s="46">
        <v>66</v>
      </c>
      <c r="C6" s="45">
        <v>78</v>
      </c>
      <c r="D6" s="46">
        <v>96</v>
      </c>
      <c r="E6" s="46">
        <v>98</v>
      </c>
      <c r="F6" s="46">
        <v>88</v>
      </c>
      <c r="G6" s="45">
        <v>92</v>
      </c>
      <c r="H6" s="46">
        <v>60</v>
      </c>
      <c r="I6" s="46">
        <v>68</v>
      </c>
    </row>
    <row r="7" spans="1:14" x14ac:dyDescent="0.25">
      <c r="A7" s="6" t="s">
        <v>8</v>
      </c>
      <c r="B7" s="46">
        <v>43</v>
      </c>
      <c r="C7" s="45">
        <v>55</v>
      </c>
      <c r="D7" s="46">
        <v>93</v>
      </c>
      <c r="E7" s="46">
        <v>97</v>
      </c>
      <c r="F7" s="46">
        <v>89</v>
      </c>
      <c r="G7" s="45">
        <v>91</v>
      </c>
      <c r="H7" s="46">
        <v>72</v>
      </c>
      <c r="I7" s="46">
        <v>77</v>
      </c>
    </row>
    <row r="8" spans="1:14" x14ac:dyDescent="0.25">
      <c r="A8" s="6" t="s">
        <v>9</v>
      </c>
      <c r="B8" s="46">
        <v>70</v>
      </c>
      <c r="C8" s="45">
        <v>82</v>
      </c>
      <c r="D8" s="46">
        <v>97</v>
      </c>
      <c r="E8" s="46">
        <v>99</v>
      </c>
      <c r="F8" s="46">
        <v>84</v>
      </c>
      <c r="G8" s="45">
        <v>89</v>
      </c>
      <c r="H8" s="46">
        <v>55</v>
      </c>
      <c r="I8" s="46">
        <v>63</v>
      </c>
    </row>
    <row r="9" spans="1:14" x14ac:dyDescent="0.25">
      <c r="A9" s="6" t="s">
        <v>10</v>
      </c>
      <c r="B9" s="46">
        <v>79</v>
      </c>
      <c r="C9" s="45">
        <v>90</v>
      </c>
      <c r="D9" s="46">
        <v>99</v>
      </c>
      <c r="E9" s="46">
        <v>99</v>
      </c>
      <c r="F9" s="46">
        <v>90</v>
      </c>
      <c r="G9" s="45">
        <v>92</v>
      </c>
      <c r="H9" s="46">
        <v>63</v>
      </c>
      <c r="I9" s="46">
        <v>69</v>
      </c>
    </row>
    <row r="10" spans="1:14" x14ac:dyDescent="0.25">
      <c r="A10" s="6" t="s">
        <v>11</v>
      </c>
      <c r="B10" s="46">
        <v>57</v>
      </c>
      <c r="C10" s="45">
        <v>72</v>
      </c>
      <c r="D10" s="46">
        <v>95</v>
      </c>
      <c r="E10" s="46">
        <v>95</v>
      </c>
      <c r="F10" s="46">
        <v>81</v>
      </c>
      <c r="G10" s="45">
        <v>93</v>
      </c>
      <c r="H10" s="46">
        <v>50</v>
      </c>
      <c r="I10" s="46">
        <v>57</v>
      </c>
    </row>
    <row r="11" spans="1:14" x14ac:dyDescent="0.25">
      <c r="A11" s="6" t="s">
        <v>12</v>
      </c>
      <c r="B11" s="46">
        <v>59</v>
      </c>
      <c r="C11" s="45">
        <v>74</v>
      </c>
      <c r="D11" s="46">
        <v>96</v>
      </c>
      <c r="E11" s="46">
        <v>98</v>
      </c>
      <c r="F11" s="46">
        <v>85</v>
      </c>
      <c r="G11" s="45">
        <v>90</v>
      </c>
      <c r="H11" s="46">
        <v>63</v>
      </c>
      <c r="I11" s="46">
        <v>69</v>
      </c>
    </row>
    <row r="12" spans="1:14" ht="15.75" thickBot="1" x14ac:dyDescent="0.3">
      <c r="A12" s="6" t="s">
        <v>124</v>
      </c>
      <c r="B12" s="46">
        <v>62</v>
      </c>
      <c r="C12" s="45">
        <v>80</v>
      </c>
      <c r="D12" s="46">
        <v>92</v>
      </c>
      <c r="E12" s="46">
        <v>96</v>
      </c>
      <c r="F12" s="46">
        <v>71</v>
      </c>
      <c r="G12" s="45">
        <v>85</v>
      </c>
      <c r="H12" s="46">
        <v>40</v>
      </c>
      <c r="I12" s="46">
        <v>65</v>
      </c>
    </row>
    <row r="13" spans="1:14" ht="15.75" thickBot="1" x14ac:dyDescent="0.3">
      <c r="A13" s="54" t="s">
        <v>13</v>
      </c>
      <c r="B13" s="76">
        <v>59</v>
      </c>
      <c r="C13" s="74">
        <v>72</v>
      </c>
      <c r="D13" s="75">
        <v>86</v>
      </c>
      <c r="E13" s="75">
        <v>89</v>
      </c>
      <c r="F13" s="75">
        <v>76</v>
      </c>
      <c r="G13" s="74">
        <v>80</v>
      </c>
      <c r="H13" s="75">
        <v>45</v>
      </c>
      <c r="I13" s="75">
        <v>51</v>
      </c>
    </row>
    <row r="14" spans="1:14" x14ac:dyDescent="0.25">
      <c r="A14" s="14" t="s">
        <v>14</v>
      </c>
      <c r="B14" s="45">
        <v>48</v>
      </c>
      <c r="C14" s="45">
        <v>62</v>
      </c>
      <c r="D14" s="46">
        <v>76</v>
      </c>
      <c r="E14" s="46">
        <v>83</v>
      </c>
      <c r="F14" s="45">
        <v>82</v>
      </c>
      <c r="G14" s="45">
        <v>89</v>
      </c>
      <c r="H14" s="46">
        <v>56</v>
      </c>
      <c r="I14" s="46">
        <v>69</v>
      </c>
    </row>
    <row r="15" spans="1:14" x14ac:dyDescent="0.25">
      <c r="A15" s="14" t="s">
        <v>15</v>
      </c>
      <c r="B15" s="9">
        <v>58</v>
      </c>
      <c r="C15" s="9">
        <v>76</v>
      </c>
      <c r="D15" s="10">
        <v>86</v>
      </c>
      <c r="E15" s="10">
        <v>91</v>
      </c>
      <c r="F15" s="9">
        <v>59</v>
      </c>
      <c r="G15" s="9">
        <v>69</v>
      </c>
      <c r="H15" s="10">
        <v>38</v>
      </c>
      <c r="I15" s="10">
        <v>48</v>
      </c>
    </row>
    <row r="16" spans="1:14" x14ac:dyDescent="0.25">
      <c r="A16" s="14" t="s">
        <v>16</v>
      </c>
      <c r="B16" s="45" t="s">
        <v>122</v>
      </c>
      <c r="C16" s="45" t="s">
        <v>122</v>
      </c>
      <c r="D16" s="46" t="s">
        <v>122</v>
      </c>
      <c r="E16" s="46" t="s">
        <v>122</v>
      </c>
      <c r="F16" s="45" t="s">
        <v>122</v>
      </c>
      <c r="G16" s="45" t="s">
        <v>122</v>
      </c>
      <c r="H16" s="46" t="s">
        <v>122</v>
      </c>
      <c r="I16" s="46" t="s">
        <v>122</v>
      </c>
    </row>
    <row r="17" spans="1:9" x14ac:dyDescent="0.25">
      <c r="A17" s="14" t="s">
        <v>17</v>
      </c>
      <c r="B17" s="9">
        <v>57</v>
      </c>
      <c r="C17" s="9">
        <v>68</v>
      </c>
      <c r="D17" s="10">
        <v>77</v>
      </c>
      <c r="E17" s="10">
        <v>79</v>
      </c>
      <c r="F17" s="9">
        <v>73</v>
      </c>
      <c r="G17" s="9">
        <v>76</v>
      </c>
      <c r="H17" s="10">
        <v>42</v>
      </c>
      <c r="I17" s="10">
        <v>46</v>
      </c>
    </row>
    <row r="18" spans="1:9" x14ac:dyDescent="0.25">
      <c r="A18" s="14" t="s">
        <v>18</v>
      </c>
      <c r="B18" s="45">
        <v>35</v>
      </c>
      <c r="C18" s="45">
        <v>60</v>
      </c>
      <c r="D18" s="46">
        <v>66</v>
      </c>
      <c r="E18" s="46">
        <v>73</v>
      </c>
      <c r="F18" s="45">
        <v>90</v>
      </c>
      <c r="G18" s="45">
        <v>86</v>
      </c>
      <c r="H18" s="46">
        <v>54</v>
      </c>
      <c r="I18" s="46">
        <v>58</v>
      </c>
    </row>
    <row r="19" spans="1:9" x14ac:dyDescent="0.25">
      <c r="A19" s="14" t="s">
        <v>19</v>
      </c>
      <c r="B19" s="45">
        <v>57</v>
      </c>
      <c r="C19" s="45">
        <v>72</v>
      </c>
      <c r="D19" s="46">
        <v>93</v>
      </c>
      <c r="E19" s="46">
        <v>94</v>
      </c>
      <c r="F19" s="45">
        <v>81</v>
      </c>
      <c r="G19" s="45">
        <v>83</v>
      </c>
      <c r="H19" s="46">
        <v>52</v>
      </c>
      <c r="I19" s="46">
        <v>56</v>
      </c>
    </row>
    <row r="20" spans="1:9" x14ac:dyDescent="0.25">
      <c r="A20" s="14" t="s">
        <v>20</v>
      </c>
      <c r="B20" s="45">
        <v>67</v>
      </c>
      <c r="C20" s="45">
        <v>81</v>
      </c>
      <c r="D20" s="46">
        <v>95</v>
      </c>
      <c r="E20" s="46">
        <v>96</v>
      </c>
      <c r="F20" s="45">
        <v>80</v>
      </c>
      <c r="G20" s="45">
        <v>84</v>
      </c>
      <c r="H20" s="46">
        <v>46</v>
      </c>
      <c r="I20" s="46">
        <v>53</v>
      </c>
    </row>
    <row r="21" spans="1:9" x14ac:dyDescent="0.25">
      <c r="A21" s="14" t="s">
        <v>21</v>
      </c>
      <c r="B21" s="45">
        <v>35</v>
      </c>
      <c r="C21" s="45">
        <v>46</v>
      </c>
      <c r="D21" s="46">
        <v>73</v>
      </c>
      <c r="E21" s="46">
        <v>77</v>
      </c>
      <c r="F21" s="45">
        <v>40</v>
      </c>
      <c r="G21" s="45">
        <v>42</v>
      </c>
      <c r="H21" s="46">
        <v>16</v>
      </c>
      <c r="I21" s="46">
        <v>10</v>
      </c>
    </row>
    <row r="22" spans="1:9" ht="15.75" thickBot="1" x14ac:dyDescent="0.3">
      <c r="A22" s="15" t="s">
        <v>22</v>
      </c>
      <c r="B22" s="45">
        <v>59</v>
      </c>
      <c r="C22" s="45">
        <v>67</v>
      </c>
      <c r="D22" s="46">
        <v>88</v>
      </c>
      <c r="E22" s="46">
        <v>90</v>
      </c>
      <c r="F22" s="45">
        <v>67</v>
      </c>
      <c r="G22" s="45">
        <v>77</v>
      </c>
      <c r="H22" s="46">
        <v>36</v>
      </c>
      <c r="I22" s="46">
        <v>43</v>
      </c>
    </row>
    <row r="23" spans="1:9" ht="15.75" thickBot="1" x14ac:dyDescent="0.3">
      <c r="A23" s="53" t="s">
        <v>23</v>
      </c>
      <c r="B23" s="73">
        <v>49</v>
      </c>
      <c r="C23" s="74">
        <v>62</v>
      </c>
      <c r="D23" s="75">
        <v>85</v>
      </c>
      <c r="E23" s="75">
        <v>89</v>
      </c>
      <c r="F23" s="74">
        <v>85</v>
      </c>
      <c r="G23" s="74">
        <v>89</v>
      </c>
      <c r="H23" s="75">
        <v>59</v>
      </c>
      <c r="I23" s="75">
        <v>65</v>
      </c>
    </row>
    <row r="24" spans="1:9" x14ac:dyDescent="0.25">
      <c r="A24" s="14" t="s">
        <v>24</v>
      </c>
      <c r="B24" s="45">
        <v>49</v>
      </c>
      <c r="C24" s="45">
        <v>71</v>
      </c>
      <c r="D24" s="46">
        <v>82</v>
      </c>
      <c r="E24" s="46">
        <v>74</v>
      </c>
      <c r="F24" s="45">
        <v>76</v>
      </c>
      <c r="G24" s="45">
        <v>79</v>
      </c>
      <c r="H24" s="46">
        <v>67</v>
      </c>
      <c r="I24" s="46">
        <v>69</v>
      </c>
    </row>
    <row r="25" spans="1:9" x14ac:dyDescent="0.25">
      <c r="A25" s="14" t="s">
        <v>25</v>
      </c>
      <c r="B25" s="45">
        <v>34</v>
      </c>
      <c r="C25" s="45">
        <v>44</v>
      </c>
      <c r="D25" s="46">
        <v>81</v>
      </c>
      <c r="E25" s="46">
        <v>86</v>
      </c>
      <c r="F25" s="45">
        <v>65</v>
      </c>
      <c r="G25" s="45">
        <v>73</v>
      </c>
      <c r="H25" s="46">
        <v>30</v>
      </c>
      <c r="I25" s="46">
        <v>37</v>
      </c>
    </row>
    <row r="26" spans="1:9" x14ac:dyDescent="0.25">
      <c r="A26" s="14" t="s">
        <v>26</v>
      </c>
      <c r="B26" s="45">
        <v>43</v>
      </c>
      <c r="C26" s="45">
        <v>60</v>
      </c>
      <c r="D26" s="46">
        <v>94</v>
      </c>
      <c r="E26" s="46">
        <v>98</v>
      </c>
      <c r="F26" s="45">
        <v>88</v>
      </c>
      <c r="G26" s="45">
        <v>92</v>
      </c>
      <c r="H26" s="46">
        <v>56</v>
      </c>
      <c r="I26" s="46">
        <v>66</v>
      </c>
    </row>
    <row r="27" spans="1:9" x14ac:dyDescent="0.25">
      <c r="A27" s="14" t="s">
        <v>27</v>
      </c>
      <c r="B27" s="45">
        <v>51</v>
      </c>
      <c r="C27" s="45">
        <v>62</v>
      </c>
      <c r="D27" s="46">
        <v>96</v>
      </c>
      <c r="E27" s="46">
        <v>97</v>
      </c>
      <c r="F27" s="45">
        <v>91</v>
      </c>
      <c r="G27" s="45">
        <v>93</v>
      </c>
      <c r="H27" s="46">
        <v>63</v>
      </c>
      <c r="I27" s="46">
        <v>66</v>
      </c>
    </row>
    <row r="28" spans="1:9" x14ac:dyDescent="0.25">
      <c r="A28" s="14" t="s">
        <v>28</v>
      </c>
      <c r="B28" s="45">
        <v>23</v>
      </c>
      <c r="C28" s="45">
        <v>25</v>
      </c>
      <c r="D28" s="46">
        <v>81</v>
      </c>
      <c r="E28" s="46">
        <v>84</v>
      </c>
      <c r="F28" s="45">
        <v>67</v>
      </c>
      <c r="G28" s="45">
        <v>80</v>
      </c>
      <c r="H28" s="46">
        <v>24</v>
      </c>
      <c r="I28" s="46">
        <v>27</v>
      </c>
    </row>
    <row r="29" spans="1:9" x14ac:dyDescent="0.25">
      <c r="A29" s="14" t="s">
        <v>29</v>
      </c>
      <c r="B29" s="9" t="s">
        <v>122</v>
      </c>
      <c r="C29" s="9" t="s">
        <v>122</v>
      </c>
      <c r="D29" s="10" t="s">
        <v>122</v>
      </c>
      <c r="E29" s="10" t="s">
        <v>122</v>
      </c>
      <c r="F29" s="9" t="s">
        <v>122</v>
      </c>
      <c r="G29" s="9" t="s">
        <v>122</v>
      </c>
      <c r="H29" s="10" t="s">
        <v>122</v>
      </c>
      <c r="I29" s="10" t="s">
        <v>122</v>
      </c>
    </row>
    <row r="30" spans="1:9" x14ac:dyDescent="0.25">
      <c r="A30" s="14" t="s">
        <v>30</v>
      </c>
      <c r="B30" s="45">
        <v>53</v>
      </c>
      <c r="C30" s="45">
        <v>67</v>
      </c>
      <c r="D30" s="46">
        <v>72</v>
      </c>
      <c r="E30" s="46">
        <v>76</v>
      </c>
      <c r="F30" s="45">
        <v>95</v>
      </c>
      <c r="G30" s="45">
        <v>97</v>
      </c>
      <c r="H30" s="46">
        <v>87</v>
      </c>
      <c r="I30" s="46">
        <v>92</v>
      </c>
    </row>
    <row r="31" spans="1:9" x14ac:dyDescent="0.25">
      <c r="A31" s="14" t="s">
        <v>31</v>
      </c>
      <c r="B31" s="45">
        <v>45</v>
      </c>
      <c r="C31" s="45">
        <v>60</v>
      </c>
      <c r="D31" s="46">
        <v>85</v>
      </c>
      <c r="E31" s="46">
        <v>92</v>
      </c>
      <c r="F31" s="45">
        <v>80</v>
      </c>
      <c r="G31" s="45">
        <v>85</v>
      </c>
      <c r="H31" s="46">
        <v>40</v>
      </c>
      <c r="I31" s="46">
        <v>50</v>
      </c>
    </row>
    <row r="32" spans="1:9" x14ac:dyDescent="0.25">
      <c r="A32" s="14" t="s">
        <v>32</v>
      </c>
      <c r="B32" s="45">
        <v>48</v>
      </c>
      <c r="C32" s="45">
        <v>64</v>
      </c>
      <c r="D32" s="46">
        <v>93</v>
      </c>
      <c r="E32" s="46">
        <v>95</v>
      </c>
      <c r="F32" s="45">
        <v>79</v>
      </c>
      <c r="G32" s="45">
        <v>84</v>
      </c>
      <c r="H32" s="46">
        <v>34</v>
      </c>
      <c r="I32" s="46">
        <v>41</v>
      </c>
    </row>
    <row r="33" spans="1:9" x14ac:dyDescent="0.25">
      <c r="A33" s="14" t="s">
        <v>33</v>
      </c>
      <c r="B33" s="49">
        <v>54</v>
      </c>
      <c r="C33" s="49">
        <v>69</v>
      </c>
      <c r="D33" s="46">
        <v>91</v>
      </c>
      <c r="E33" s="46">
        <v>94</v>
      </c>
      <c r="F33" s="45">
        <v>82</v>
      </c>
      <c r="G33" s="45">
        <v>87</v>
      </c>
      <c r="H33" s="46">
        <v>55</v>
      </c>
      <c r="I33" s="46">
        <v>62</v>
      </c>
    </row>
    <row r="34" spans="1:9" ht="15.75" thickBot="1" x14ac:dyDescent="0.3">
      <c r="A34" s="15" t="s">
        <v>34</v>
      </c>
      <c r="B34" s="47">
        <v>48</v>
      </c>
      <c r="C34" s="47">
        <v>56</v>
      </c>
      <c r="D34" s="48">
        <v>86</v>
      </c>
      <c r="E34" s="48">
        <v>89</v>
      </c>
      <c r="F34" s="47">
        <v>73</v>
      </c>
      <c r="G34" s="47">
        <v>77</v>
      </c>
      <c r="H34" s="48">
        <v>33</v>
      </c>
      <c r="I34" s="48">
        <v>40</v>
      </c>
    </row>
    <row r="35" spans="1:9" ht="15.75" thickBot="1" x14ac:dyDescent="0.3">
      <c r="A35" s="53" t="s">
        <v>35</v>
      </c>
      <c r="B35" s="43">
        <v>72</v>
      </c>
      <c r="C35" s="43">
        <v>82</v>
      </c>
      <c r="D35" s="44">
        <v>96</v>
      </c>
      <c r="E35" s="44">
        <v>97</v>
      </c>
      <c r="F35" s="43">
        <v>93</v>
      </c>
      <c r="G35" s="43">
        <v>95</v>
      </c>
      <c r="H35" s="44">
        <v>72</v>
      </c>
      <c r="I35" s="44">
        <v>77</v>
      </c>
    </row>
    <row r="36" spans="1:9" x14ac:dyDescent="0.25">
      <c r="A36" s="14" t="s">
        <v>36</v>
      </c>
      <c r="B36" s="45">
        <v>79</v>
      </c>
      <c r="C36" s="45">
        <v>91</v>
      </c>
      <c r="D36" s="46">
        <v>99</v>
      </c>
      <c r="E36" s="46">
        <v>98</v>
      </c>
      <c r="F36" s="45">
        <v>98</v>
      </c>
      <c r="G36" s="45">
        <v>98</v>
      </c>
      <c r="H36" s="46">
        <v>95</v>
      </c>
      <c r="I36" s="46">
        <v>94</v>
      </c>
    </row>
    <row r="37" spans="1:9" x14ac:dyDescent="0.25">
      <c r="A37" s="14" t="s">
        <v>37</v>
      </c>
      <c r="B37" s="45">
        <v>75</v>
      </c>
      <c r="C37" s="45">
        <v>87</v>
      </c>
      <c r="D37" s="46">
        <v>97</v>
      </c>
      <c r="E37" s="46">
        <v>98</v>
      </c>
      <c r="F37" s="45">
        <v>96</v>
      </c>
      <c r="G37" s="45">
        <v>98</v>
      </c>
      <c r="H37" s="46">
        <v>89</v>
      </c>
      <c r="I37" s="46">
        <v>91</v>
      </c>
    </row>
    <row r="38" spans="1:9" x14ac:dyDescent="0.25">
      <c r="A38" s="14" t="s">
        <v>38</v>
      </c>
      <c r="B38" s="45">
        <v>58</v>
      </c>
      <c r="C38" s="45">
        <v>80</v>
      </c>
      <c r="D38" s="46">
        <v>97</v>
      </c>
      <c r="E38" s="46">
        <v>99</v>
      </c>
      <c r="F38" s="45">
        <v>94</v>
      </c>
      <c r="G38" s="45">
        <v>97</v>
      </c>
      <c r="H38" s="46">
        <v>58</v>
      </c>
      <c r="I38" s="46">
        <v>68</v>
      </c>
    </row>
    <row r="39" spans="1:9" x14ac:dyDescent="0.25">
      <c r="A39" s="14" t="s">
        <v>39</v>
      </c>
      <c r="B39" s="45">
        <v>85</v>
      </c>
      <c r="C39" s="45">
        <v>86</v>
      </c>
      <c r="D39" s="46">
        <v>100</v>
      </c>
      <c r="E39" s="46">
        <v>100</v>
      </c>
      <c r="F39" s="45">
        <v>97</v>
      </c>
      <c r="G39" s="45">
        <v>100</v>
      </c>
      <c r="H39" s="46">
        <v>87</v>
      </c>
      <c r="I39" s="46">
        <v>96</v>
      </c>
    </row>
    <row r="40" spans="1:9" x14ac:dyDescent="0.25">
      <c r="A40" s="14" t="s">
        <v>40</v>
      </c>
      <c r="B40" s="45">
        <v>60</v>
      </c>
      <c r="C40" s="45">
        <v>71</v>
      </c>
      <c r="D40" s="46">
        <v>98</v>
      </c>
      <c r="E40" s="46">
        <v>97</v>
      </c>
      <c r="F40" s="45">
        <v>91</v>
      </c>
      <c r="G40" s="45">
        <v>95</v>
      </c>
      <c r="H40" s="46">
        <v>64</v>
      </c>
      <c r="I40" s="46">
        <v>71</v>
      </c>
    </row>
    <row r="41" spans="1:9" x14ac:dyDescent="0.25">
      <c r="A41" s="14" t="s">
        <v>41</v>
      </c>
      <c r="B41" s="45">
        <v>55</v>
      </c>
      <c r="C41" s="45">
        <v>69</v>
      </c>
      <c r="D41" s="46">
        <v>97</v>
      </c>
      <c r="E41" s="46">
        <v>97</v>
      </c>
      <c r="F41" s="45">
        <v>93</v>
      </c>
      <c r="G41" s="45">
        <v>95</v>
      </c>
      <c r="H41" s="46">
        <v>65</v>
      </c>
      <c r="I41" s="46">
        <v>72</v>
      </c>
    </row>
    <row r="42" spans="1:9" x14ac:dyDescent="0.25">
      <c r="A42" s="14" t="s">
        <v>42</v>
      </c>
      <c r="B42" s="45">
        <v>73</v>
      </c>
      <c r="C42" s="45">
        <v>80</v>
      </c>
      <c r="D42" s="46">
        <v>83</v>
      </c>
      <c r="E42" s="46">
        <v>88</v>
      </c>
      <c r="F42" s="45">
        <v>80</v>
      </c>
      <c r="G42" s="45">
        <v>83</v>
      </c>
      <c r="H42" s="46">
        <v>38</v>
      </c>
      <c r="I42" s="46">
        <v>43</v>
      </c>
    </row>
    <row r="43" spans="1:9" x14ac:dyDescent="0.25">
      <c r="A43" s="14" t="s">
        <v>43</v>
      </c>
      <c r="B43" s="45">
        <v>80</v>
      </c>
      <c r="C43" s="45">
        <v>93</v>
      </c>
      <c r="D43" s="46">
        <v>99</v>
      </c>
      <c r="E43" s="46">
        <v>98</v>
      </c>
      <c r="F43" s="45">
        <v>95</v>
      </c>
      <c r="G43" s="45">
        <v>97</v>
      </c>
      <c r="H43" s="46">
        <v>82</v>
      </c>
      <c r="I43" s="46">
        <v>88</v>
      </c>
    </row>
    <row r="44" spans="1:9" x14ac:dyDescent="0.25">
      <c r="A44" s="14" t="s">
        <v>44</v>
      </c>
      <c r="B44" s="45">
        <v>88</v>
      </c>
      <c r="C44" s="45">
        <v>96</v>
      </c>
      <c r="D44" s="46">
        <v>97</v>
      </c>
      <c r="E44" s="46">
        <v>98</v>
      </c>
      <c r="F44" s="45">
        <v>98</v>
      </c>
      <c r="G44" s="45">
        <v>99</v>
      </c>
      <c r="H44" s="46">
        <v>78</v>
      </c>
      <c r="I44" s="46">
        <v>82</v>
      </c>
    </row>
    <row r="45" spans="1:9" x14ac:dyDescent="0.25">
      <c r="A45" s="14" t="s">
        <v>45</v>
      </c>
      <c r="B45" s="45">
        <v>71</v>
      </c>
      <c r="C45" s="45">
        <v>92</v>
      </c>
      <c r="D45" s="46">
        <v>95</v>
      </c>
      <c r="E45" s="46">
        <v>94</v>
      </c>
      <c r="F45" s="45">
        <v>96</v>
      </c>
      <c r="G45" s="45">
        <v>100</v>
      </c>
      <c r="H45" s="46">
        <v>73</v>
      </c>
      <c r="I45" s="46">
        <v>80</v>
      </c>
    </row>
    <row r="46" spans="1:9" x14ac:dyDescent="0.25">
      <c r="A46" s="14" t="s">
        <v>46</v>
      </c>
      <c r="B46" s="45">
        <v>91</v>
      </c>
      <c r="C46" s="45">
        <v>95</v>
      </c>
      <c r="D46" s="46">
        <v>99</v>
      </c>
      <c r="E46" s="46">
        <v>99</v>
      </c>
      <c r="F46" s="45">
        <v>97</v>
      </c>
      <c r="G46" s="45">
        <v>98</v>
      </c>
      <c r="H46" s="46">
        <v>91</v>
      </c>
      <c r="I46" s="46">
        <v>92</v>
      </c>
    </row>
    <row r="47" spans="1:9" x14ac:dyDescent="0.25">
      <c r="A47" s="14" t="s">
        <v>47</v>
      </c>
      <c r="B47" s="45">
        <v>85</v>
      </c>
      <c r="C47" s="45">
        <v>92</v>
      </c>
      <c r="D47" s="46">
        <v>98</v>
      </c>
      <c r="E47" s="46">
        <v>99</v>
      </c>
      <c r="F47" s="45">
        <v>98</v>
      </c>
      <c r="G47" s="45">
        <v>97</v>
      </c>
      <c r="H47" s="46">
        <v>87</v>
      </c>
      <c r="I47" s="46">
        <v>89</v>
      </c>
    </row>
    <row r="48" spans="1:9" x14ac:dyDescent="0.25">
      <c r="A48" s="14" t="s">
        <v>48</v>
      </c>
      <c r="B48" s="45">
        <v>75</v>
      </c>
      <c r="C48" s="45">
        <v>90</v>
      </c>
      <c r="D48" s="46">
        <v>100</v>
      </c>
      <c r="E48" s="46">
        <v>99</v>
      </c>
      <c r="F48" s="45">
        <v>95</v>
      </c>
      <c r="G48" s="45">
        <v>93</v>
      </c>
      <c r="H48" s="46">
        <v>71</v>
      </c>
      <c r="I48" s="46">
        <v>73</v>
      </c>
    </row>
    <row r="49" spans="1:9" x14ac:dyDescent="0.25">
      <c r="A49" s="14" t="s">
        <v>49</v>
      </c>
      <c r="B49" s="45" t="s">
        <v>122</v>
      </c>
      <c r="C49" s="45" t="s">
        <v>122</v>
      </c>
      <c r="D49" s="46" t="s">
        <v>122</v>
      </c>
      <c r="E49" s="46" t="s">
        <v>122</v>
      </c>
      <c r="F49" s="45" t="s">
        <v>122</v>
      </c>
      <c r="G49" s="45" t="s">
        <v>122</v>
      </c>
      <c r="H49" s="46" t="s">
        <v>122</v>
      </c>
      <c r="I49" s="46" t="s">
        <v>122</v>
      </c>
    </row>
    <row r="50" spans="1:9" x14ac:dyDescent="0.25">
      <c r="A50" s="14" t="s">
        <v>50</v>
      </c>
      <c r="B50" s="45">
        <v>61</v>
      </c>
      <c r="C50" s="45">
        <v>90</v>
      </c>
      <c r="D50" s="46">
        <v>100</v>
      </c>
      <c r="E50" s="46">
        <v>100</v>
      </c>
      <c r="F50" s="45">
        <v>100</v>
      </c>
      <c r="G50" s="45">
        <v>98</v>
      </c>
      <c r="H50" s="46">
        <v>61</v>
      </c>
      <c r="I50" s="46">
        <v>67</v>
      </c>
    </row>
    <row r="51" spans="1:9" x14ac:dyDescent="0.25">
      <c r="A51" s="14" t="s">
        <v>51</v>
      </c>
      <c r="B51" s="45">
        <v>79</v>
      </c>
      <c r="C51" s="45">
        <v>89</v>
      </c>
      <c r="D51" s="46">
        <v>99</v>
      </c>
      <c r="E51" s="46">
        <v>100</v>
      </c>
      <c r="F51" s="45">
        <v>95</v>
      </c>
      <c r="G51" s="45">
        <v>97</v>
      </c>
      <c r="H51" s="46">
        <v>82</v>
      </c>
      <c r="I51" s="46">
        <v>85</v>
      </c>
    </row>
    <row r="52" spans="1:9" ht="15.75" thickBot="1" x14ac:dyDescent="0.3">
      <c r="A52" s="15" t="s">
        <v>52</v>
      </c>
      <c r="B52" s="45">
        <v>47</v>
      </c>
      <c r="C52" s="45">
        <v>70</v>
      </c>
      <c r="D52" s="46">
        <v>98</v>
      </c>
      <c r="E52" s="46">
        <v>99</v>
      </c>
      <c r="F52" s="45">
        <v>91</v>
      </c>
      <c r="G52" s="45">
        <v>92</v>
      </c>
      <c r="H52" s="46">
        <v>54</v>
      </c>
      <c r="I52" s="46">
        <v>58</v>
      </c>
    </row>
    <row r="53" spans="1:9" s="82" customFormat="1" ht="15.75" thickBot="1" x14ac:dyDescent="0.3">
      <c r="A53" s="197" t="s">
        <v>53</v>
      </c>
      <c r="B53" s="87">
        <v>80</v>
      </c>
      <c r="C53" s="88">
        <v>85</v>
      </c>
      <c r="D53" s="88">
        <v>92</v>
      </c>
      <c r="E53" s="88">
        <v>93</v>
      </c>
      <c r="F53" s="88">
        <v>92</v>
      </c>
      <c r="G53" s="88">
        <v>93</v>
      </c>
      <c r="H53" s="88">
        <v>81</v>
      </c>
      <c r="I53" s="88">
        <v>84</v>
      </c>
    </row>
    <row r="54" spans="1:9" x14ac:dyDescent="0.25">
      <c r="A54" s="193" t="s">
        <v>201</v>
      </c>
      <c r="B54" s="72"/>
    </row>
    <row r="55" spans="1:9" x14ac:dyDescent="0.25">
      <c r="A55" s="194" t="s">
        <v>202</v>
      </c>
      <c r="B55" s="72"/>
    </row>
  </sheetData>
  <mergeCells count="2">
    <mergeCell ref="A1:I1"/>
    <mergeCell ref="A2:I2"/>
  </mergeCells>
  <hyperlinks>
    <hyperlink ref="A2:I2" location="Sommaire!A1" display="Sommair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zoomScaleNormal="100" workbookViewId="0">
      <pane ySplit="4" topLeftCell="A38" activePane="bottomLeft" state="frozen"/>
      <selection pane="bottomLeft" activeCell="A2" sqref="A2:I2"/>
    </sheetView>
  </sheetViews>
  <sheetFormatPr baseColWidth="10" defaultColWidth="9.140625" defaultRowHeight="15" x14ac:dyDescent="0.25"/>
  <cols>
    <col min="1" max="1" width="29.5703125" bestFit="1" customWidth="1"/>
  </cols>
  <sheetData>
    <row r="1" spans="1:14" x14ac:dyDescent="0.25">
      <c r="A1" s="180" t="s">
        <v>192</v>
      </c>
      <c r="B1" s="180"/>
      <c r="C1" s="180"/>
      <c r="D1" s="180"/>
      <c r="E1" s="180"/>
      <c r="F1" s="180"/>
      <c r="G1" s="180"/>
      <c r="H1" s="180"/>
      <c r="I1" s="180"/>
      <c r="J1" s="192"/>
      <c r="K1" s="192"/>
      <c r="L1" s="192"/>
      <c r="M1" s="192"/>
      <c r="N1" s="192"/>
    </row>
    <row r="2" spans="1:14" ht="15.75" thickBot="1" x14ac:dyDescent="0.3">
      <c r="A2" s="176" t="s">
        <v>190</v>
      </c>
      <c r="B2" s="176"/>
      <c r="C2" s="176"/>
      <c r="D2" s="176"/>
      <c r="E2" s="176"/>
      <c r="F2" s="176"/>
      <c r="G2" s="176"/>
      <c r="H2" s="176"/>
      <c r="I2" s="176"/>
      <c r="J2" s="191"/>
      <c r="K2" s="191"/>
      <c r="L2" s="191"/>
      <c r="M2" s="191"/>
      <c r="N2" s="191"/>
    </row>
    <row r="3" spans="1:14" ht="15" customHeight="1" x14ac:dyDescent="0.25">
      <c r="A3" s="144"/>
      <c r="B3" s="138" t="s">
        <v>62</v>
      </c>
      <c r="C3" s="59" t="s">
        <v>63</v>
      </c>
      <c r="D3" s="146" t="s">
        <v>65</v>
      </c>
      <c r="E3" s="61" t="s">
        <v>66</v>
      </c>
      <c r="F3" s="148" t="s">
        <v>68</v>
      </c>
      <c r="G3" s="133" t="s">
        <v>69</v>
      </c>
      <c r="H3" s="138" t="s">
        <v>70</v>
      </c>
      <c r="I3" s="133" t="s">
        <v>71</v>
      </c>
    </row>
    <row r="4" spans="1:14" ht="51.75" thickBot="1" x14ac:dyDescent="0.3">
      <c r="A4" s="145"/>
      <c r="B4" s="143"/>
      <c r="C4" s="60" t="s">
        <v>64</v>
      </c>
      <c r="D4" s="147"/>
      <c r="E4" s="62" t="s">
        <v>67</v>
      </c>
      <c r="F4" s="149"/>
      <c r="G4" s="135"/>
      <c r="H4" s="143"/>
      <c r="I4" s="135"/>
    </row>
    <row r="5" spans="1:14" ht="15.75" thickBot="1" x14ac:dyDescent="0.3">
      <c r="A5" s="56" t="s">
        <v>203</v>
      </c>
      <c r="B5" s="43">
        <v>1990</v>
      </c>
      <c r="C5" s="43">
        <v>2180</v>
      </c>
      <c r="D5" s="44">
        <v>31000</v>
      </c>
      <c r="E5" s="44">
        <v>33900</v>
      </c>
      <c r="F5" s="44">
        <v>1650</v>
      </c>
      <c r="G5" s="43">
        <v>1810</v>
      </c>
      <c r="H5" s="44">
        <v>2350</v>
      </c>
      <c r="I5" s="44">
        <v>2600</v>
      </c>
    </row>
    <row r="6" spans="1:14" ht="15.75" thickBot="1" x14ac:dyDescent="0.3">
      <c r="A6" s="53" t="s">
        <v>6</v>
      </c>
      <c r="B6" s="44">
        <v>2030</v>
      </c>
      <c r="C6" s="43">
        <v>2300</v>
      </c>
      <c r="D6" s="44">
        <v>31700</v>
      </c>
      <c r="E6" s="44">
        <v>35900</v>
      </c>
      <c r="F6" s="44">
        <v>1730</v>
      </c>
      <c r="G6" s="43">
        <v>1950</v>
      </c>
      <c r="H6" s="44">
        <v>2440</v>
      </c>
      <c r="I6" s="44">
        <v>2730</v>
      </c>
    </row>
    <row r="7" spans="1:14" x14ac:dyDescent="0.25">
      <c r="A7" s="6" t="s">
        <v>7</v>
      </c>
      <c r="B7" s="46">
        <v>1900</v>
      </c>
      <c r="C7" s="45">
        <v>2150</v>
      </c>
      <c r="D7" s="46">
        <v>29600</v>
      </c>
      <c r="E7" s="46">
        <v>33500</v>
      </c>
      <c r="F7" s="46">
        <v>1620</v>
      </c>
      <c r="G7" s="45">
        <v>1840</v>
      </c>
      <c r="H7" s="46">
        <v>2300</v>
      </c>
      <c r="I7" s="46">
        <v>2550</v>
      </c>
    </row>
    <row r="8" spans="1:14" x14ac:dyDescent="0.25">
      <c r="A8" s="6" t="s">
        <v>8</v>
      </c>
      <c r="B8" s="46">
        <v>1950</v>
      </c>
      <c r="C8" s="45">
        <v>2210</v>
      </c>
      <c r="D8" s="46">
        <v>30400</v>
      </c>
      <c r="E8" s="46">
        <v>34500</v>
      </c>
      <c r="F8" s="46">
        <v>1660</v>
      </c>
      <c r="G8" s="45">
        <v>1900</v>
      </c>
      <c r="H8" s="46">
        <v>2300</v>
      </c>
      <c r="I8" s="46">
        <v>2560</v>
      </c>
    </row>
    <row r="9" spans="1:14" x14ac:dyDescent="0.25">
      <c r="A9" s="6" t="s">
        <v>9</v>
      </c>
      <c r="B9" s="46">
        <v>2050</v>
      </c>
      <c r="C9" s="45">
        <v>2290</v>
      </c>
      <c r="D9" s="46">
        <v>32000</v>
      </c>
      <c r="E9" s="46">
        <v>35800</v>
      </c>
      <c r="F9" s="46">
        <v>1700</v>
      </c>
      <c r="G9" s="45">
        <v>1900</v>
      </c>
      <c r="H9" s="46">
        <v>2500</v>
      </c>
      <c r="I9" s="46">
        <v>2780</v>
      </c>
    </row>
    <row r="10" spans="1:14" x14ac:dyDescent="0.25">
      <c r="A10" s="6" t="s">
        <v>10</v>
      </c>
      <c r="B10" s="46">
        <v>2100</v>
      </c>
      <c r="C10" s="45">
        <v>2370</v>
      </c>
      <c r="D10" s="46">
        <v>32800</v>
      </c>
      <c r="E10" s="46">
        <v>36900</v>
      </c>
      <c r="F10" s="46">
        <v>1800</v>
      </c>
      <c r="G10" s="45">
        <v>2000</v>
      </c>
      <c r="H10" s="46">
        <v>2500</v>
      </c>
      <c r="I10" s="46">
        <v>2800</v>
      </c>
    </row>
    <row r="11" spans="1:14" x14ac:dyDescent="0.25">
      <c r="A11" s="6" t="s">
        <v>11</v>
      </c>
      <c r="B11" s="46">
        <v>1850</v>
      </c>
      <c r="C11" s="45">
        <v>2170</v>
      </c>
      <c r="D11" s="46">
        <v>28900</v>
      </c>
      <c r="E11" s="46">
        <v>33900</v>
      </c>
      <c r="F11" s="46">
        <v>1610</v>
      </c>
      <c r="G11" s="45">
        <v>1860</v>
      </c>
      <c r="H11" s="46">
        <v>2300</v>
      </c>
      <c r="I11" s="46">
        <v>2660</v>
      </c>
    </row>
    <row r="12" spans="1:14" x14ac:dyDescent="0.25">
      <c r="A12" s="6" t="s">
        <v>12</v>
      </c>
      <c r="B12" s="46">
        <v>2000</v>
      </c>
      <c r="C12" s="45">
        <v>2170</v>
      </c>
      <c r="D12" s="46">
        <v>31200</v>
      </c>
      <c r="E12" s="46">
        <v>33800</v>
      </c>
      <c r="F12" s="46">
        <v>1630</v>
      </c>
      <c r="G12" s="45">
        <v>1830</v>
      </c>
      <c r="H12" s="46">
        <v>2600</v>
      </c>
      <c r="I12" s="46">
        <v>2880</v>
      </c>
    </row>
    <row r="13" spans="1:14" ht="15.75" thickBot="1" x14ac:dyDescent="0.3">
      <c r="A13" s="6" t="s">
        <v>124</v>
      </c>
      <c r="B13" s="46">
        <v>2000</v>
      </c>
      <c r="C13" s="45">
        <v>2300</v>
      </c>
      <c r="D13" s="46">
        <v>31200</v>
      </c>
      <c r="E13" s="46">
        <v>35900</v>
      </c>
      <c r="F13" s="46">
        <v>1780</v>
      </c>
      <c r="G13" s="45">
        <v>2000</v>
      </c>
      <c r="H13" s="46">
        <v>2230</v>
      </c>
      <c r="I13" s="46">
        <v>2630</v>
      </c>
    </row>
    <row r="14" spans="1:14" ht="15.75" thickBot="1" x14ac:dyDescent="0.3">
      <c r="A14" s="54" t="s">
        <v>13</v>
      </c>
      <c r="B14" s="76">
        <v>1700</v>
      </c>
      <c r="C14" s="74">
        <v>1850</v>
      </c>
      <c r="D14" s="75">
        <v>26500</v>
      </c>
      <c r="E14" s="75">
        <v>28900</v>
      </c>
      <c r="F14" s="75">
        <v>1420</v>
      </c>
      <c r="G14" s="74">
        <v>1570</v>
      </c>
      <c r="H14" s="75">
        <v>2010</v>
      </c>
      <c r="I14" s="75">
        <v>2300</v>
      </c>
    </row>
    <row r="15" spans="1:14" x14ac:dyDescent="0.25">
      <c r="A15" s="14" t="s">
        <v>14</v>
      </c>
      <c r="B15" s="45">
        <v>1600</v>
      </c>
      <c r="C15" s="45">
        <v>1760</v>
      </c>
      <c r="D15" s="46">
        <v>25000</v>
      </c>
      <c r="E15" s="46">
        <v>27400</v>
      </c>
      <c r="F15" s="45">
        <v>1380</v>
      </c>
      <c r="G15" s="45">
        <v>1500</v>
      </c>
      <c r="H15" s="46">
        <v>1950</v>
      </c>
      <c r="I15" s="46">
        <v>2250</v>
      </c>
    </row>
    <row r="16" spans="1:14" x14ac:dyDescent="0.25">
      <c r="A16" s="14" t="s">
        <v>15</v>
      </c>
      <c r="B16" s="9">
        <v>1600</v>
      </c>
      <c r="C16" s="9">
        <v>1740</v>
      </c>
      <c r="D16" s="10">
        <v>25000</v>
      </c>
      <c r="E16" s="10">
        <v>27100</v>
      </c>
      <c r="F16" s="9">
        <v>1430</v>
      </c>
      <c r="G16" s="9">
        <v>1500</v>
      </c>
      <c r="H16" s="10">
        <v>1800</v>
      </c>
      <c r="I16" s="10">
        <v>1950</v>
      </c>
    </row>
    <row r="17" spans="1:9" x14ac:dyDescent="0.25">
      <c r="A17" s="14" t="s">
        <v>16</v>
      </c>
      <c r="B17" s="45" t="s">
        <v>122</v>
      </c>
      <c r="C17" s="45" t="s">
        <v>122</v>
      </c>
      <c r="D17" s="46" t="s">
        <v>122</v>
      </c>
      <c r="E17" s="46" t="s">
        <v>122</v>
      </c>
      <c r="F17" s="45" t="s">
        <v>122</v>
      </c>
      <c r="G17" s="45" t="s">
        <v>122</v>
      </c>
      <c r="H17" s="46" t="s">
        <v>122</v>
      </c>
      <c r="I17" s="46" t="s">
        <v>122</v>
      </c>
    </row>
    <row r="18" spans="1:9" x14ac:dyDescent="0.25">
      <c r="A18" s="14" t="s">
        <v>17</v>
      </c>
      <c r="B18" s="9">
        <v>1600</v>
      </c>
      <c r="C18" s="9">
        <v>1730</v>
      </c>
      <c r="D18" s="10">
        <v>25000</v>
      </c>
      <c r="E18" s="10">
        <v>27000</v>
      </c>
      <c r="F18" s="9">
        <v>1380</v>
      </c>
      <c r="G18" s="9">
        <v>1480</v>
      </c>
      <c r="H18" s="10">
        <v>1910</v>
      </c>
      <c r="I18" s="10">
        <v>2100</v>
      </c>
    </row>
    <row r="19" spans="1:9" x14ac:dyDescent="0.25">
      <c r="A19" s="14" t="s">
        <v>18</v>
      </c>
      <c r="B19" s="45">
        <v>1600</v>
      </c>
      <c r="C19" s="45">
        <v>1710</v>
      </c>
      <c r="D19" s="46">
        <v>25000</v>
      </c>
      <c r="E19" s="46">
        <v>26700</v>
      </c>
      <c r="F19" s="45" t="s">
        <v>122</v>
      </c>
      <c r="G19" s="45" t="s">
        <v>122</v>
      </c>
      <c r="H19" s="46" t="s">
        <v>122</v>
      </c>
      <c r="I19" s="46" t="s">
        <v>122</v>
      </c>
    </row>
    <row r="20" spans="1:9" x14ac:dyDescent="0.25">
      <c r="A20" s="14" t="s">
        <v>19</v>
      </c>
      <c r="B20" s="45">
        <v>1780</v>
      </c>
      <c r="C20" s="45">
        <v>1950</v>
      </c>
      <c r="D20" s="46">
        <v>27800</v>
      </c>
      <c r="E20" s="46">
        <v>30400</v>
      </c>
      <c r="F20" s="45">
        <v>1500</v>
      </c>
      <c r="G20" s="45">
        <v>1600</v>
      </c>
      <c r="H20" s="46">
        <v>2130</v>
      </c>
      <c r="I20" s="46">
        <v>2400</v>
      </c>
    </row>
    <row r="21" spans="1:9" x14ac:dyDescent="0.25">
      <c r="A21" s="14" t="s">
        <v>20</v>
      </c>
      <c r="B21" s="45">
        <v>1790</v>
      </c>
      <c r="C21" s="45">
        <v>2000</v>
      </c>
      <c r="D21" s="46">
        <v>28000</v>
      </c>
      <c r="E21" s="46">
        <v>31200</v>
      </c>
      <c r="F21" s="45">
        <v>1500</v>
      </c>
      <c r="G21" s="45">
        <v>1690</v>
      </c>
      <c r="H21" s="46">
        <v>2180</v>
      </c>
      <c r="I21" s="46">
        <v>2440</v>
      </c>
    </row>
    <row r="22" spans="1:9" x14ac:dyDescent="0.25">
      <c r="A22" s="14" t="s">
        <v>21</v>
      </c>
      <c r="B22" s="45" t="s">
        <v>122</v>
      </c>
      <c r="C22" s="45">
        <v>1460</v>
      </c>
      <c r="D22" s="46" t="s">
        <v>122</v>
      </c>
      <c r="E22" s="46">
        <v>22800</v>
      </c>
      <c r="F22" s="45" t="s">
        <v>122</v>
      </c>
      <c r="G22" s="45" t="s">
        <v>122</v>
      </c>
      <c r="H22" s="46" t="s">
        <v>122</v>
      </c>
      <c r="I22" s="46" t="s">
        <v>122</v>
      </c>
    </row>
    <row r="23" spans="1:9" ht="15.75" thickBot="1" x14ac:dyDescent="0.3">
      <c r="A23" s="15" t="s">
        <v>22</v>
      </c>
      <c r="B23" s="45">
        <v>1550</v>
      </c>
      <c r="C23" s="45">
        <v>1710</v>
      </c>
      <c r="D23" s="46">
        <v>24200</v>
      </c>
      <c r="E23" s="46">
        <v>26700</v>
      </c>
      <c r="F23" s="45">
        <v>1350</v>
      </c>
      <c r="G23" s="45">
        <v>1450</v>
      </c>
      <c r="H23" s="46">
        <v>1950</v>
      </c>
      <c r="I23" s="46">
        <v>2180</v>
      </c>
    </row>
    <row r="24" spans="1:9" ht="15.75" thickBot="1" x14ac:dyDescent="0.3">
      <c r="A24" s="53" t="s">
        <v>23</v>
      </c>
      <c r="B24" s="73">
        <v>1760</v>
      </c>
      <c r="C24" s="74">
        <v>1900</v>
      </c>
      <c r="D24" s="75">
        <v>27400</v>
      </c>
      <c r="E24" s="75">
        <v>29600</v>
      </c>
      <c r="F24" s="74">
        <v>1500</v>
      </c>
      <c r="G24" s="74">
        <v>1670</v>
      </c>
      <c r="H24" s="75">
        <v>2040</v>
      </c>
      <c r="I24" s="75">
        <v>2240</v>
      </c>
    </row>
    <row r="25" spans="1:9" x14ac:dyDescent="0.25">
      <c r="A25" s="14" t="s">
        <v>24</v>
      </c>
      <c r="B25" s="45">
        <v>1900</v>
      </c>
      <c r="C25" s="45">
        <v>2090</v>
      </c>
      <c r="D25" s="46">
        <v>29600</v>
      </c>
      <c r="E25" s="46">
        <v>32500</v>
      </c>
      <c r="F25" s="45" t="s">
        <v>122</v>
      </c>
      <c r="G25" s="45" t="s">
        <v>122</v>
      </c>
      <c r="H25" s="46" t="s">
        <v>122</v>
      </c>
      <c r="I25" s="46" t="s">
        <v>122</v>
      </c>
    </row>
    <row r="26" spans="1:9" x14ac:dyDescent="0.25">
      <c r="A26" s="14" t="s">
        <v>25</v>
      </c>
      <c r="B26" s="45">
        <v>1500</v>
      </c>
      <c r="C26" s="45">
        <v>1700</v>
      </c>
      <c r="D26" s="46">
        <v>23400</v>
      </c>
      <c r="E26" s="46">
        <v>26500</v>
      </c>
      <c r="F26" s="45">
        <v>1380</v>
      </c>
      <c r="G26" s="45">
        <v>1500</v>
      </c>
      <c r="H26" s="46">
        <v>1750</v>
      </c>
      <c r="I26" s="46">
        <v>1930</v>
      </c>
    </row>
    <row r="27" spans="1:9" x14ac:dyDescent="0.25">
      <c r="A27" s="14" t="s">
        <v>26</v>
      </c>
      <c r="B27" s="45">
        <v>1800</v>
      </c>
      <c r="C27" s="45">
        <v>2000</v>
      </c>
      <c r="D27" s="46">
        <v>28100</v>
      </c>
      <c r="E27" s="46">
        <v>31200</v>
      </c>
      <c r="F27" s="45">
        <v>1560</v>
      </c>
      <c r="G27" s="45">
        <v>1760</v>
      </c>
      <c r="H27" s="46">
        <v>2100</v>
      </c>
      <c r="I27" s="46">
        <v>2350</v>
      </c>
    </row>
    <row r="28" spans="1:9" x14ac:dyDescent="0.25">
      <c r="A28" s="14" t="s">
        <v>27</v>
      </c>
      <c r="B28" s="45">
        <v>1850</v>
      </c>
      <c r="C28" s="45">
        <v>2000</v>
      </c>
      <c r="D28" s="46">
        <v>28900</v>
      </c>
      <c r="E28" s="46">
        <v>31200</v>
      </c>
      <c r="F28" s="45">
        <v>1600</v>
      </c>
      <c r="G28" s="45">
        <v>1770</v>
      </c>
      <c r="H28" s="46">
        <v>2140</v>
      </c>
      <c r="I28" s="46">
        <v>2310</v>
      </c>
    </row>
    <row r="29" spans="1:9" x14ac:dyDescent="0.25">
      <c r="A29" s="14" t="s">
        <v>28</v>
      </c>
      <c r="B29" s="45">
        <v>1500</v>
      </c>
      <c r="C29" s="45">
        <v>1600</v>
      </c>
      <c r="D29" s="46">
        <v>23400</v>
      </c>
      <c r="E29" s="46">
        <v>25000</v>
      </c>
      <c r="F29" s="45" t="s">
        <v>122</v>
      </c>
      <c r="G29" s="45">
        <v>1420</v>
      </c>
      <c r="H29" s="46" t="s">
        <v>122</v>
      </c>
      <c r="I29" s="46">
        <v>1800</v>
      </c>
    </row>
    <row r="30" spans="1:9" x14ac:dyDescent="0.25">
      <c r="A30" s="14" t="s">
        <v>29</v>
      </c>
      <c r="B30" s="9" t="s">
        <v>122</v>
      </c>
      <c r="C30" s="9" t="s">
        <v>122</v>
      </c>
      <c r="D30" s="10" t="s">
        <v>122</v>
      </c>
      <c r="E30" s="10" t="s">
        <v>122</v>
      </c>
      <c r="F30" s="9" t="s">
        <v>122</v>
      </c>
      <c r="G30" s="9" t="s">
        <v>122</v>
      </c>
      <c r="H30" s="10" t="s">
        <v>122</v>
      </c>
      <c r="I30" s="10" t="s">
        <v>122</v>
      </c>
    </row>
    <row r="31" spans="1:9" x14ac:dyDescent="0.25">
      <c r="A31" s="14" t="s">
        <v>30</v>
      </c>
      <c r="B31" s="45">
        <v>1820</v>
      </c>
      <c r="C31" s="45">
        <v>1980</v>
      </c>
      <c r="D31" s="46">
        <v>28300</v>
      </c>
      <c r="E31" s="46">
        <v>30900</v>
      </c>
      <c r="F31" s="45">
        <v>1650</v>
      </c>
      <c r="G31" s="45">
        <v>1800</v>
      </c>
      <c r="H31" s="46">
        <v>2100</v>
      </c>
      <c r="I31" s="46">
        <v>2300</v>
      </c>
    </row>
    <row r="32" spans="1:9" x14ac:dyDescent="0.25">
      <c r="A32" s="14" t="s">
        <v>31</v>
      </c>
      <c r="B32" s="45">
        <v>1740</v>
      </c>
      <c r="C32" s="45">
        <v>1860</v>
      </c>
      <c r="D32" s="46">
        <v>27200</v>
      </c>
      <c r="E32" s="46">
        <v>29000</v>
      </c>
      <c r="F32" s="45">
        <v>1480</v>
      </c>
      <c r="G32" s="45">
        <v>1600</v>
      </c>
      <c r="H32" s="46">
        <v>2020</v>
      </c>
      <c r="I32" s="46">
        <v>2180</v>
      </c>
    </row>
    <row r="33" spans="1:10" x14ac:dyDescent="0.25">
      <c r="A33" s="14" t="s">
        <v>32</v>
      </c>
      <c r="B33" s="45">
        <v>1600</v>
      </c>
      <c r="C33" s="45">
        <v>1830</v>
      </c>
      <c r="D33" s="46">
        <v>25000</v>
      </c>
      <c r="E33" s="46">
        <v>28500</v>
      </c>
      <c r="F33" s="45">
        <v>1500</v>
      </c>
      <c r="G33" s="45">
        <v>1650</v>
      </c>
      <c r="H33" s="46">
        <v>1810</v>
      </c>
      <c r="I33" s="46">
        <v>2100</v>
      </c>
    </row>
    <row r="34" spans="1:10" x14ac:dyDescent="0.25">
      <c r="A34" s="14" t="s">
        <v>33</v>
      </c>
      <c r="B34" s="49">
        <v>1730</v>
      </c>
      <c r="C34" s="49">
        <v>1920</v>
      </c>
      <c r="D34" s="46">
        <v>26900</v>
      </c>
      <c r="E34" s="46">
        <v>30000</v>
      </c>
      <c r="F34" s="45">
        <v>1460</v>
      </c>
      <c r="G34" s="45">
        <v>1600</v>
      </c>
      <c r="H34" s="46">
        <v>2050</v>
      </c>
      <c r="I34" s="46">
        <v>2330</v>
      </c>
    </row>
    <row r="35" spans="1:10" ht="15.75" thickBot="1" x14ac:dyDescent="0.3">
      <c r="A35" s="15" t="s">
        <v>34</v>
      </c>
      <c r="B35" s="47">
        <v>1580</v>
      </c>
      <c r="C35" s="47">
        <v>1720</v>
      </c>
      <c r="D35" s="48">
        <v>24600</v>
      </c>
      <c r="E35" s="48">
        <v>26800</v>
      </c>
      <c r="F35" s="47">
        <v>1400</v>
      </c>
      <c r="G35" s="47">
        <v>1510</v>
      </c>
      <c r="H35" s="48">
        <v>1900</v>
      </c>
      <c r="I35" s="48">
        <v>2030</v>
      </c>
    </row>
    <row r="36" spans="1:10" ht="15.75" thickBot="1" x14ac:dyDescent="0.3">
      <c r="A36" s="53" t="s">
        <v>35</v>
      </c>
      <c r="B36" s="43">
        <v>2080</v>
      </c>
      <c r="C36" s="43">
        <v>2270</v>
      </c>
      <c r="D36" s="44">
        <v>32500</v>
      </c>
      <c r="E36" s="44">
        <v>35400</v>
      </c>
      <c r="F36" s="43">
        <v>1780</v>
      </c>
      <c r="G36" s="43">
        <v>1920</v>
      </c>
      <c r="H36" s="44">
        <v>2450</v>
      </c>
      <c r="I36" s="44">
        <v>2690</v>
      </c>
    </row>
    <row r="37" spans="1:10" x14ac:dyDescent="0.25">
      <c r="A37" s="14" t="s">
        <v>36</v>
      </c>
      <c r="B37" s="45">
        <v>2400</v>
      </c>
      <c r="C37" s="45">
        <v>2730</v>
      </c>
      <c r="D37" s="46">
        <v>37400</v>
      </c>
      <c r="E37" s="46">
        <v>42500</v>
      </c>
      <c r="F37" s="45">
        <v>2100</v>
      </c>
      <c r="G37" s="45">
        <v>2300</v>
      </c>
      <c r="H37" s="46">
        <v>2870</v>
      </c>
      <c r="I37" s="46">
        <v>3330</v>
      </c>
    </row>
    <row r="38" spans="1:10" x14ac:dyDescent="0.25">
      <c r="A38" s="14" t="s">
        <v>37</v>
      </c>
      <c r="B38" s="45">
        <v>2210</v>
      </c>
      <c r="C38" s="45">
        <v>2400</v>
      </c>
      <c r="D38" s="46">
        <v>34500</v>
      </c>
      <c r="E38" s="46">
        <v>37400</v>
      </c>
      <c r="F38" s="45">
        <v>2000</v>
      </c>
      <c r="G38" s="45">
        <v>2140</v>
      </c>
      <c r="H38" s="46">
        <v>2490</v>
      </c>
      <c r="I38" s="46">
        <v>2670</v>
      </c>
    </row>
    <row r="39" spans="1:10" x14ac:dyDescent="0.25">
      <c r="A39" s="14" t="s">
        <v>38</v>
      </c>
      <c r="B39" s="45">
        <v>2000</v>
      </c>
      <c r="C39" s="45">
        <v>2150</v>
      </c>
      <c r="D39" s="46">
        <v>31200</v>
      </c>
      <c r="E39" s="46">
        <v>33500</v>
      </c>
      <c r="F39" s="45">
        <v>1700</v>
      </c>
      <c r="G39" s="45">
        <v>1840</v>
      </c>
      <c r="H39" s="46">
        <v>2310</v>
      </c>
      <c r="I39" s="46">
        <v>2580</v>
      </c>
    </row>
    <row r="40" spans="1:10" x14ac:dyDescent="0.25">
      <c r="A40" s="14" t="s">
        <v>39</v>
      </c>
      <c r="B40" s="45">
        <v>2110</v>
      </c>
      <c r="C40" s="45">
        <v>2350</v>
      </c>
      <c r="D40" s="46">
        <v>33000</v>
      </c>
      <c r="E40" s="46">
        <v>36600</v>
      </c>
      <c r="F40" s="45" t="s">
        <v>122</v>
      </c>
      <c r="G40" s="45">
        <v>2110</v>
      </c>
      <c r="H40" s="46" t="s">
        <v>122</v>
      </c>
      <c r="I40" s="46">
        <v>2690</v>
      </c>
    </row>
    <row r="41" spans="1:10" x14ac:dyDescent="0.25">
      <c r="A41" s="14" t="s">
        <v>40</v>
      </c>
      <c r="B41" s="45">
        <v>1840</v>
      </c>
      <c r="C41" s="45">
        <v>1960</v>
      </c>
      <c r="D41" s="46">
        <v>28700</v>
      </c>
      <c r="E41" s="46">
        <v>30600</v>
      </c>
      <c r="F41" s="45">
        <v>1580</v>
      </c>
      <c r="G41" s="45">
        <v>1720</v>
      </c>
      <c r="H41" s="46">
        <v>2150</v>
      </c>
      <c r="I41" s="46">
        <v>2400</v>
      </c>
    </row>
    <row r="42" spans="1:10" x14ac:dyDescent="0.25">
      <c r="A42" s="14" t="s">
        <v>41</v>
      </c>
      <c r="B42" s="45">
        <v>1950</v>
      </c>
      <c r="C42" s="45">
        <v>2100</v>
      </c>
      <c r="D42" s="46">
        <v>30300</v>
      </c>
      <c r="E42" s="46">
        <v>32800</v>
      </c>
      <c r="F42" s="45">
        <v>1650</v>
      </c>
      <c r="G42" s="45">
        <v>1780</v>
      </c>
      <c r="H42" s="46">
        <v>2340</v>
      </c>
      <c r="I42" s="46">
        <v>2550</v>
      </c>
    </row>
    <row r="43" spans="1:10" x14ac:dyDescent="0.25">
      <c r="A43" s="14" t="s">
        <v>42</v>
      </c>
      <c r="B43" s="45">
        <v>1750</v>
      </c>
      <c r="C43" s="45">
        <v>1900</v>
      </c>
      <c r="D43" s="46">
        <v>27300</v>
      </c>
      <c r="E43" s="46">
        <v>29600</v>
      </c>
      <c r="F43" s="45">
        <v>1490</v>
      </c>
      <c r="G43" s="45">
        <v>1600</v>
      </c>
      <c r="H43" s="46">
        <v>2000</v>
      </c>
      <c r="I43" s="46">
        <v>2220</v>
      </c>
    </row>
    <row r="44" spans="1:10" s="71" customFormat="1" x14ac:dyDescent="0.25">
      <c r="A44" s="14" t="s">
        <v>43</v>
      </c>
      <c r="B44" s="45">
        <v>2120</v>
      </c>
      <c r="C44" s="45">
        <v>2380</v>
      </c>
      <c r="D44" s="46">
        <v>33000</v>
      </c>
      <c r="E44" s="46">
        <v>37100</v>
      </c>
      <c r="F44" s="45">
        <v>1930</v>
      </c>
      <c r="G44" s="45">
        <v>2100</v>
      </c>
      <c r="H44" s="46">
        <v>2500</v>
      </c>
      <c r="I44" s="46">
        <v>2810</v>
      </c>
      <c r="J44" s="71" t="s">
        <v>100</v>
      </c>
    </row>
    <row r="45" spans="1:10" s="71" customFormat="1" x14ac:dyDescent="0.25">
      <c r="A45" s="14" t="s">
        <v>44</v>
      </c>
      <c r="B45" s="45">
        <v>2200</v>
      </c>
      <c r="C45" s="45">
        <v>2340</v>
      </c>
      <c r="D45" s="46">
        <v>34300</v>
      </c>
      <c r="E45" s="46">
        <v>36500</v>
      </c>
      <c r="F45" s="45">
        <v>2000</v>
      </c>
      <c r="G45" s="45">
        <v>2100</v>
      </c>
      <c r="H45" s="46">
        <v>2570</v>
      </c>
      <c r="I45" s="46">
        <v>2640</v>
      </c>
    </row>
    <row r="46" spans="1:10" s="71" customFormat="1" x14ac:dyDescent="0.25">
      <c r="A46" s="14" t="s">
        <v>45</v>
      </c>
      <c r="B46" s="45">
        <v>2040</v>
      </c>
      <c r="C46" s="45">
        <v>2240</v>
      </c>
      <c r="D46" s="46">
        <v>31800</v>
      </c>
      <c r="E46" s="46">
        <v>34900</v>
      </c>
      <c r="F46" s="45" t="s">
        <v>122</v>
      </c>
      <c r="G46" s="45">
        <v>2000</v>
      </c>
      <c r="H46" s="46" t="s">
        <v>122</v>
      </c>
      <c r="I46" s="46">
        <v>2520</v>
      </c>
    </row>
    <row r="47" spans="1:10" x14ac:dyDescent="0.25">
      <c r="A47" s="14" t="s">
        <v>46</v>
      </c>
      <c r="B47" s="45">
        <v>2280</v>
      </c>
      <c r="C47" s="45">
        <v>2500</v>
      </c>
      <c r="D47" s="46">
        <v>35500</v>
      </c>
      <c r="E47" s="46">
        <v>38900</v>
      </c>
      <c r="F47" s="45">
        <v>2000</v>
      </c>
      <c r="G47" s="45">
        <v>2200</v>
      </c>
      <c r="H47" s="46">
        <v>2650</v>
      </c>
      <c r="I47" s="46">
        <v>2900</v>
      </c>
    </row>
    <row r="48" spans="1:10" x14ac:dyDescent="0.25">
      <c r="A48" s="14" t="s">
        <v>47</v>
      </c>
      <c r="B48" s="45">
        <v>2190</v>
      </c>
      <c r="C48" s="45">
        <v>2400</v>
      </c>
      <c r="D48" s="46">
        <v>34100</v>
      </c>
      <c r="E48" s="46">
        <v>37400</v>
      </c>
      <c r="F48" s="45">
        <v>2000</v>
      </c>
      <c r="G48" s="45">
        <v>2170</v>
      </c>
      <c r="H48" s="46">
        <v>2470</v>
      </c>
      <c r="I48" s="46">
        <v>2760</v>
      </c>
    </row>
    <row r="49" spans="1:9" x14ac:dyDescent="0.25">
      <c r="A49" s="14" t="s">
        <v>48</v>
      </c>
      <c r="B49" s="45">
        <v>2100</v>
      </c>
      <c r="C49" s="45">
        <v>2320</v>
      </c>
      <c r="D49" s="46">
        <v>32800</v>
      </c>
      <c r="E49" s="46">
        <v>36200</v>
      </c>
      <c r="F49" s="45">
        <v>1870</v>
      </c>
      <c r="G49" s="45">
        <v>2000</v>
      </c>
      <c r="H49" s="46">
        <v>2480</v>
      </c>
      <c r="I49" s="46">
        <v>2710</v>
      </c>
    </row>
    <row r="50" spans="1:9" x14ac:dyDescent="0.25">
      <c r="A50" s="14" t="s">
        <v>49</v>
      </c>
      <c r="B50" s="45" t="s">
        <v>122</v>
      </c>
      <c r="C50" s="45" t="s">
        <v>122</v>
      </c>
      <c r="D50" s="46" t="s">
        <v>122</v>
      </c>
      <c r="E50" s="46" t="s">
        <v>122</v>
      </c>
      <c r="F50" s="45" t="s">
        <v>122</v>
      </c>
      <c r="G50" s="45" t="s">
        <v>122</v>
      </c>
      <c r="H50" s="46" t="s">
        <v>122</v>
      </c>
      <c r="I50" s="46" t="s">
        <v>122</v>
      </c>
    </row>
    <row r="51" spans="1:9" x14ac:dyDescent="0.25">
      <c r="A51" s="14" t="s">
        <v>50</v>
      </c>
      <c r="B51" s="45" t="s">
        <v>122</v>
      </c>
      <c r="C51" s="45" t="s">
        <v>122</v>
      </c>
      <c r="D51" s="46" t="s">
        <v>122</v>
      </c>
      <c r="E51" s="46" t="s">
        <v>122</v>
      </c>
      <c r="F51" s="45" t="s">
        <v>122</v>
      </c>
      <c r="G51" s="45" t="s">
        <v>122</v>
      </c>
      <c r="H51" s="46" t="s">
        <v>122</v>
      </c>
      <c r="I51" s="46" t="s">
        <v>122</v>
      </c>
    </row>
    <row r="52" spans="1:9" x14ac:dyDescent="0.25">
      <c r="A52" s="14" t="s">
        <v>51</v>
      </c>
      <c r="B52" s="45">
        <v>2200</v>
      </c>
      <c r="C52" s="45">
        <v>2350</v>
      </c>
      <c r="D52" s="46">
        <v>34300</v>
      </c>
      <c r="E52" s="46">
        <v>36700</v>
      </c>
      <c r="F52" s="45">
        <v>1990</v>
      </c>
      <c r="G52" s="45">
        <v>2080</v>
      </c>
      <c r="H52" s="46">
        <v>2500</v>
      </c>
      <c r="I52" s="46">
        <v>2710</v>
      </c>
    </row>
    <row r="53" spans="1:9" ht="15.75" thickBot="1" x14ac:dyDescent="0.3">
      <c r="A53" s="15" t="s">
        <v>52</v>
      </c>
      <c r="B53" s="45">
        <v>1750</v>
      </c>
      <c r="C53" s="45">
        <v>1900</v>
      </c>
      <c r="D53" s="46">
        <v>27300</v>
      </c>
      <c r="E53" s="46">
        <v>29600</v>
      </c>
      <c r="F53" s="45">
        <v>1570</v>
      </c>
      <c r="G53" s="45">
        <v>1700</v>
      </c>
      <c r="H53" s="46">
        <v>2000</v>
      </c>
      <c r="I53" s="46">
        <v>2310</v>
      </c>
    </row>
    <row r="54" spans="1:9" s="82" customFormat="1" ht="15.75" thickBot="1" x14ac:dyDescent="0.3">
      <c r="A54" s="197" t="s">
        <v>53</v>
      </c>
      <c r="B54" s="87">
        <v>1850</v>
      </c>
      <c r="C54" s="88">
        <v>1950</v>
      </c>
      <c r="D54" s="88">
        <v>28900</v>
      </c>
      <c r="E54" s="88">
        <v>30400</v>
      </c>
      <c r="F54" s="88">
        <v>1700</v>
      </c>
      <c r="G54" s="88">
        <v>1800</v>
      </c>
      <c r="H54" s="88">
        <v>2000</v>
      </c>
      <c r="I54" s="88">
        <v>2100</v>
      </c>
    </row>
    <row r="55" spans="1:9" x14ac:dyDescent="0.25">
      <c r="A55" s="193" t="s">
        <v>201</v>
      </c>
      <c r="B55" s="72"/>
    </row>
    <row r="56" spans="1:9" x14ac:dyDescent="0.25">
      <c r="A56" s="194" t="s">
        <v>202</v>
      </c>
      <c r="B56" s="72"/>
    </row>
  </sheetData>
  <mergeCells count="9">
    <mergeCell ref="A1:I1"/>
    <mergeCell ref="A2:I2"/>
    <mergeCell ref="H3:H4"/>
    <mergeCell ref="I3:I4"/>
    <mergeCell ref="A3:A4"/>
    <mergeCell ref="B3:B4"/>
    <mergeCell ref="D3:D4"/>
    <mergeCell ref="F3:F4"/>
    <mergeCell ref="G3:G4"/>
  </mergeCells>
  <hyperlinks>
    <hyperlink ref="A2:I2" location="Sommaire!A1" display="Sommair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workbookViewId="0">
      <selection activeCell="A2" sqref="A2:K2"/>
    </sheetView>
  </sheetViews>
  <sheetFormatPr baseColWidth="10" defaultRowHeight="15" x14ac:dyDescent="0.25"/>
  <cols>
    <col min="1" max="1" width="21.7109375" customWidth="1"/>
    <col min="2" max="2" width="7.7109375" customWidth="1"/>
    <col min="3" max="3" width="9.42578125" customWidth="1"/>
    <col min="4" max="5" width="8.28515625" customWidth="1"/>
    <col min="6" max="6" width="7.7109375" customWidth="1"/>
    <col min="7" max="7" width="10.42578125" customWidth="1"/>
    <col min="8" max="8" width="9.28515625" customWidth="1"/>
    <col min="9" max="9" width="9.7109375" customWidth="1"/>
    <col min="10" max="10" width="10.28515625" customWidth="1"/>
    <col min="11" max="11" width="8.140625" customWidth="1"/>
    <col min="12" max="12" width="6.85546875" customWidth="1"/>
    <col min="13" max="13" width="8.28515625" customWidth="1"/>
    <col min="14" max="14" width="9" customWidth="1"/>
    <col min="15" max="16" width="7.140625" customWidth="1"/>
  </cols>
  <sheetData>
    <row r="1" spans="1:14" x14ac:dyDescent="0.25">
      <c r="A1" s="180" t="s">
        <v>193</v>
      </c>
      <c r="B1" s="180"/>
      <c r="C1" s="180"/>
      <c r="D1" s="180"/>
      <c r="E1" s="180"/>
      <c r="F1" s="180"/>
      <c r="G1" s="180"/>
      <c r="H1" s="180"/>
      <c r="I1" s="180"/>
      <c r="J1" s="180"/>
      <c r="K1" s="180"/>
    </row>
    <row r="2" spans="1:14" ht="15.75" thickBot="1" x14ac:dyDescent="0.3">
      <c r="A2" s="176" t="s">
        <v>190</v>
      </c>
      <c r="B2" s="176"/>
      <c r="C2" s="176"/>
      <c r="D2" s="176"/>
      <c r="E2" s="176"/>
      <c r="F2" s="176"/>
      <c r="G2" s="176"/>
      <c r="H2" s="176"/>
      <c r="I2" s="176"/>
      <c r="J2" s="176"/>
      <c r="K2" s="176"/>
      <c r="L2" s="191"/>
      <c r="M2" s="191"/>
      <c r="N2" s="191"/>
    </row>
    <row r="3" spans="1:14" ht="102.75" thickBot="1" x14ac:dyDescent="0.3">
      <c r="A3" s="1"/>
      <c r="B3" s="129" t="s">
        <v>1</v>
      </c>
      <c r="C3" s="64" t="s">
        <v>72</v>
      </c>
      <c r="D3" s="64" t="s">
        <v>125</v>
      </c>
      <c r="E3" s="64" t="s">
        <v>74</v>
      </c>
      <c r="F3" s="64" t="s">
        <v>73</v>
      </c>
      <c r="G3" s="64" t="s">
        <v>126</v>
      </c>
      <c r="H3" s="64" t="s">
        <v>75</v>
      </c>
      <c r="I3" s="64" t="s">
        <v>127</v>
      </c>
      <c r="J3" s="64" t="s">
        <v>128</v>
      </c>
      <c r="K3" s="64" t="s">
        <v>76</v>
      </c>
    </row>
    <row r="4" spans="1:14" ht="15.75" thickBot="1" x14ac:dyDescent="0.3">
      <c r="A4" s="56" t="s">
        <v>203</v>
      </c>
      <c r="B4" s="2">
        <v>30485</v>
      </c>
      <c r="C4" s="5">
        <v>5</v>
      </c>
      <c r="D4" s="4">
        <v>18</v>
      </c>
      <c r="E4" s="4">
        <v>63</v>
      </c>
      <c r="F4" s="4">
        <v>3</v>
      </c>
      <c r="G4" s="16">
        <v>10</v>
      </c>
      <c r="H4" s="17">
        <v>1</v>
      </c>
      <c r="I4" s="5">
        <v>0</v>
      </c>
      <c r="J4" s="17">
        <v>0</v>
      </c>
      <c r="K4" s="5">
        <v>0</v>
      </c>
    </row>
    <row r="5" spans="1:14" ht="15.75" thickBot="1" x14ac:dyDescent="0.3">
      <c r="A5" s="53" t="s">
        <v>6</v>
      </c>
      <c r="B5" s="2">
        <v>12709</v>
      </c>
      <c r="C5" s="5">
        <v>4</v>
      </c>
      <c r="D5" s="4">
        <v>14</v>
      </c>
      <c r="E5" s="4">
        <v>71</v>
      </c>
      <c r="F5" s="4">
        <v>2</v>
      </c>
      <c r="G5" s="16">
        <v>7</v>
      </c>
      <c r="H5" s="17">
        <v>2</v>
      </c>
      <c r="I5" s="5">
        <v>0</v>
      </c>
      <c r="J5" s="17">
        <v>0</v>
      </c>
      <c r="K5" s="5">
        <v>0</v>
      </c>
    </row>
    <row r="6" spans="1:14" x14ac:dyDescent="0.25">
      <c r="A6" s="6" t="s">
        <v>77</v>
      </c>
      <c r="B6" s="7">
        <v>3103</v>
      </c>
      <c r="C6" s="10">
        <v>4</v>
      </c>
      <c r="D6" s="9">
        <v>30</v>
      </c>
      <c r="E6" s="9">
        <v>47</v>
      </c>
      <c r="F6" s="9">
        <v>3</v>
      </c>
      <c r="G6" s="9">
        <v>9</v>
      </c>
      <c r="H6" s="10">
        <v>6</v>
      </c>
      <c r="I6" s="10">
        <v>1</v>
      </c>
      <c r="J6" s="10">
        <v>0</v>
      </c>
      <c r="K6" s="10">
        <v>0</v>
      </c>
    </row>
    <row r="7" spans="1:14" x14ac:dyDescent="0.25">
      <c r="A7" s="6" t="s">
        <v>78</v>
      </c>
      <c r="B7" s="7">
        <v>2161</v>
      </c>
      <c r="C7" s="10">
        <v>3</v>
      </c>
      <c r="D7" s="9">
        <v>11</v>
      </c>
      <c r="E7" s="9">
        <v>74</v>
      </c>
      <c r="F7" s="9">
        <v>3</v>
      </c>
      <c r="G7" s="9">
        <v>8</v>
      </c>
      <c r="H7" s="10">
        <v>0</v>
      </c>
      <c r="I7" s="10">
        <v>1</v>
      </c>
      <c r="J7" s="10">
        <v>0</v>
      </c>
      <c r="K7" s="10">
        <v>0</v>
      </c>
    </row>
    <row r="8" spans="1:14" x14ac:dyDescent="0.25">
      <c r="A8" s="6" t="s">
        <v>79</v>
      </c>
      <c r="B8" s="7">
        <v>6634</v>
      </c>
      <c r="C8" s="10">
        <v>4</v>
      </c>
      <c r="D8" s="9">
        <v>6</v>
      </c>
      <c r="E8" s="9">
        <v>84</v>
      </c>
      <c r="F8" s="9">
        <v>2</v>
      </c>
      <c r="G8" s="9">
        <v>4</v>
      </c>
      <c r="H8" s="10">
        <v>0</v>
      </c>
      <c r="I8" s="10">
        <v>0</v>
      </c>
      <c r="J8" s="10">
        <v>0</v>
      </c>
      <c r="K8" s="10">
        <v>0</v>
      </c>
    </row>
    <row r="9" spans="1:14" ht="15.75" thickBot="1" x14ac:dyDescent="0.3">
      <c r="A9" s="6" t="s">
        <v>80</v>
      </c>
      <c r="B9" s="7">
        <v>811</v>
      </c>
      <c r="C9" s="10">
        <v>2</v>
      </c>
      <c r="D9" s="13">
        <v>32</v>
      </c>
      <c r="E9" s="13">
        <v>45</v>
      </c>
      <c r="F9" s="13">
        <v>3</v>
      </c>
      <c r="G9" s="9">
        <v>16</v>
      </c>
      <c r="H9" s="10">
        <v>0</v>
      </c>
      <c r="I9" s="10">
        <v>1</v>
      </c>
      <c r="J9" s="10">
        <v>0</v>
      </c>
      <c r="K9" s="10">
        <v>0</v>
      </c>
    </row>
    <row r="10" spans="1:14" ht="15.75" thickBot="1" x14ac:dyDescent="0.3">
      <c r="A10" s="54" t="s">
        <v>13</v>
      </c>
      <c r="B10" s="19">
        <v>2670</v>
      </c>
      <c r="C10" s="24">
        <v>13</v>
      </c>
      <c r="D10" s="4">
        <v>16</v>
      </c>
      <c r="E10" s="4">
        <v>54</v>
      </c>
      <c r="F10" s="4">
        <v>3</v>
      </c>
      <c r="G10" s="25">
        <v>13</v>
      </c>
      <c r="H10" s="26">
        <v>1</v>
      </c>
      <c r="I10" s="24">
        <v>0</v>
      </c>
      <c r="J10" s="26">
        <v>0</v>
      </c>
      <c r="K10" s="24">
        <v>0</v>
      </c>
    </row>
    <row r="11" spans="1:14" ht="15.75" thickBot="1" x14ac:dyDescent="0.3">
      <c r="A11" s="53" t="s">
        <v>23</v>
      </c>
      <c r="B11" s="2">
        <v>6456</v>
      </c>
      <c r="C11" s="5">
        <v>5</v>
      </c>
      <c r="D11" s="4">
        <v>33</v>
      </c>
      <c r="E11" s="4">
        <v>38</v>
      </c>
      <c r="F11" s="4">
        <v>4</v>
      </c>
      <c r="G11" s="16">
        <v>20</v>
      </c>
      <c r="H11" s="17">
        <v>0</v>
      </c>
      <c r="I11" s="5">
        <v>0</v>
      </c>
      <c r="J11" s="17">
        <v>0</v>
      </c>
      <c r="K11" s="5">
        <v>0</v>
      </c>
    </row>
    <row r="12" spans="1:14" x14ac:dyDescent="0.25">
      <c r="A12" s="6" t="s">
        <v>81</v>
      </c>
      <c r="B12" s="10">
        <v>1099</v>
      </c>
      <c r="C12" s="10">
        <v>2</v>
      </c>
      <c r="D12" s="9">
        <v>44</v>
      </c>
      <c r="E12" s="9">
        <v>37</v>
      </c>
      <c r="F12" s="9">
        <v>4</v>
      </c>
      <c r="G12" s="9">
        <v>12</v>
      </c>
      <c r="H12" s="10">
        <v>0</v>
      </c>
      <c r="I12" s="10">
        <v>0</v>
      </c>
      <c r="J12" s="10">
        <v>0</v>
      </c>
      <c r="K12" s="10">
        <v>0</v>
      </c>
    </row>
    <row r="13" spans="1:14" x14ac:dyDescent="0.25">
      <c r="A13" s="6" t="s">
        <v>84</v>
      </c>
      <c r="B13" s="7">
        <v>2502</v>
      </c>
      <c r="C13" s="10">
        <v>2</v>
      </c>
      <c r="D13" s="9">
        <v>32</v>
      </c>
      <c r="E13" s="9">
        <v>38</v>
      </c>
      <c r="F13" s="9">
        <v>5</v>
      </c>
      <c r="G13" s="9">
        <v>22</v>
      </c>
      <c r="H13" s="10">
        <v>0</v>
      </c>
      <c r="I13" s="10">
        <v>0</v>
      </c>
      <c r="J13" s="10">
        <v>1</v>
      </c>
      <c r="K13" s="10">
        <v>0</v>
      </c>
    </row>
    <row r="14" spans="1:14" x14ac:dyDescent="0.25">
      <c r="A14" s="6" t="s">
        <v>82</v>
      </c>
      <c r="B14" s="114">
        <v>1657</v>
      </c>
      <c r="C14" s="9">
        <v>11</v>
      </c>
      <c r="D14" s="9">
        <v>38</v>
      </c>
      <c r="E14" s="9">
        <v>22</v>
      </c>
      <c r="F14" s="9">
        <v>2</v>
      </c>
      <c r="G14" s="9">
        <v>27</v>
      </c>
      <c r="H14" s="10">
        <v>0</v>
      </c>
      <c r="I14" s="10">
        <v>0</v>
      </c>
      <c r="J14" s="10">
        <v>0</v>
      </c>
      <c r="K14" s="10">
        <v>0</v>
      </c>
    </row>
    <row r="15" spans="1:14" ht="15.75" thickBot="1" x14ac:dyDescent="0.3">
      <c r="A15" s="6" t="s">
        <v>83</v>
      </c>
      <c r="B15" s="7">
        <v>1198</v>
      </c>
      <c r="C15" s="10">
        <v>8</v>
      </c>
      <c r="D15" s="9">
        <v>20</v>
      </c>
      <c r="E15" s="9">
        <v>57</v>
      </c>
      <c r="F15" s="9">
        <v>4</v>
      </c>
      <c r="G15" s="9">
        <v>10</v>
      </c>
      <c r="H15" s="10">
        <v>0</v>
      </c>
      <c r="I15" s="10">
        <v>0</v>
      </c>
      <c r="J15" s="10">
        <v>0</v>
      </c>
      <c r="K15" s="10">
        <v>0</v>
      </c>
    </row>
    <row r="16" spans="1:14" ht="15.75" thickBot="1" x14ac:dyDescent="0.3">
      <c r="A16" s="54" t="s">
        <v>35</v>
      </c>
      <c r="B16" s="25">
        <v>8650</v>
      </c>
      <c r="C16" s="26">
        <v>4</v>
      </c>
      <c r="D16" s="26">
        <v>14</v>
      </c>
      <c r="E16" s="24">
        <v>74</v>
      </c>
      <c r="F16" s="24">
        <v>3</v>
      </c>
      <c r="G16" s="25">
        <v>6</v>
      </c>
      <c r="H16" s="26">
        <v>0</v>
      </c>
      <c r="I16" s="24">
        <v>0</v>
      </c>
      <c r="J16" s="26">
        <v>0</v>
      </c>
      <c r="K16" s="24">
        <v>0</v>
      </c>
    </row>
    <row r="17" spans="1:11" x14ac:dyDescent="0.25">
      <c r="A17" s="6" t="s">
        <v>85</v>
      </c>
      <c r="B17" s="7">
        <v>3076</v>
      </c>
      <c r="C17" s="10">
        <v>4</v>
      </c>
      <c r="D17" s="9">
        <v>25</v>
      </c>
      <c r="E17" s="9">
        <v>61</v>
      </c>
      <c r="F17" s="9">
        <v>2</v>
      </c>
      <c r="G17" s="9">
        <v>7</v>
      </c>
      <c r="H17" s="10">
        <v>0</v>
      </c>
      <c r="I17" s="10">
        <v>0</v>
      </c>
      <c r="J17" s="10">
        <v>0</v>
      </c>
      <c r="K17" s="10">
        <v>0</v>
      </c>
    </row>
    <row r="18" spans="1:11" x14ac:dyDescent="0.25">
      <c r="A18" s="6" t="s">
        <v>86</v>
      </c>
      <c r="B18" s="7">
        <v>1307</v>
      </c>
      <c r="C18" s="10">
        <v>1</v>
      </c>
      <c r="D18" s="9">
        <v>10</v>
      </c>
      <c r="E18" s="9">
        <v>82</v>
      </c>
      <c r="F18" s="9">
        <v>4</v>
      </c>
      <c r="G18" s="9">
        <v>2</v>
      </c>
      <c r="H18" s="10">
        <v>0</v>
      </c>
      <c r="I18" s="10">
        <v>0</v>
      </c>
      <c r="J18" s="10">
        <v>0</v>
      </c>
      <c r="K18" s="10">
        <v>0</v>
      </c>
    </row>
    <row r="19" spans="1:11" x14ac:dyDescent="0.25">
      <c r="A19" s="6" t="s">
        <v>87</v>
      </c>
      <c r="B19" s="7">
        <v>1125</v>
      </c>
      <c r="C19" s="10">
        <v>2</v>
      </c>
      <c r="D19" s="9">
        <v>4</v>
      </c>
      <c r="E19" s="9">
        <v>89</v>
      </c>
      <c r="F19" s="9">
        <v>2</v>
      </c>
      <c r="G19" s="9">
        <v>1</v>
      </c>
      <c r="H19" s="10">
        <v>0</v>
      </c>
      <c r="I19" s="10">
        <v>0</v>
      </c>
      <c r="J19" s="10">
        <v>0</v>
      </c>
      <c r="K19" s="10">
        <v>0</v>
      </c>
    </row>
    <row r="20" spans="1:11" x14ac:dyDescent="0.25">
      <c r="A20" s="6" t="s">
        <v>88</v>
      </c>
      <c r="B20" s="7">
        <v>1293</v>
      </c>
      <c r="C20" s="10">
        <v>8</v>
      </c>
      <c r="D20" s="9">
        <v>17</v>
      </c>
      <c r="E20" s="9">
        <v>54</v>
      </c>
      <c r="F20" s="9">
        <v>3</v>
      </c>
      <c r="G20" s="9">
        <v>17</v>
      </c>
      <c r="H20" s="10">
        <v>0</v>
      </c>
      <c r="I20" s="10">
        <v>0</v>
      </c>
      <c r="J20" s="10">
        <v>0</v>
      </c>
      <c r="K20" s="10">
        <v>0</v>
      </c>
    </row>
    <row r="21" spans="1:11" ht="15.75" thickBot="1" x14ac:dyDescent="0.3">
      <c r="A21" s="6" t="s">
        <v>46</v>
      </c>
      <c r="B21" s="7">
        <v>1849</v>
      </c>
      <c r="C21" s="10">
        <v>4</v>
      </c>
      <c r="D21" s="9">
        <v>4</v>
      </c>
      <c r="E21" s="9">
        <v>89</v>
      </c>
      <c r="F21" s="9">
        <v>2</v>
      </c>
      <c r="G21" s="9">
        <v>1</v>
      </c>
      <c r="H21" s="10">
        <v>0</v>
      </c>
      <c r="I21" s="10">
        <v>0</v>
      </c>
      <c r="J21" s="10">
        <v>0</v>
      </c>
      <c r="K21" s="10">
        <v>0</v>
      </c>
    </row>
    <row r="22" spans="1:11" s="82" customFormat="1" ht="15.75" thickBot="1" x14ac:dyDescent="0.3">
      <c r="A22" s="196" t="s">
        <v>53</v>
      </c>
      <c r="B22" s="77">
        <v>6115</v>
      </c>
      <c r="C22" s="78">
        <v>1</v>
      </c>
      <c r="D22" s="79">
        <v>89</v>
      </c>
      <c r="E22" s="79">
        <v>7</v>
      </c>
      <c r="F22" s="79">
        <v>1</v>
      </c>
      <c r="G22" s="80">
        <v>3</v>
      </c>
      <c r="H22" s="81">
        <v>0</v>
      </c>
      <c r="I22" s="78">
        <v>0</v>
      </c>
      <c r="J22" s="81">
        <v>0</v>
      </c>
      <c r="K22" s="78">
        <v>0</v>
      </c>
    </row>
    <row r="23" spans="1:11" x14ac:dyDescent="0.25">
      <c r="A23" s="193" t="s">
        <v>201</v>
      </c>
      <c r="B23" s="72"/>
    </row>
    <row r="24" spans="1:11" x14ac:dyDescent="0.25">
      <c r="A24" s="194" t="s">
        <v>202</v>
      </c>
      <c r="B24" s="72"/>
    </row>
  </sheetData>
  <mergeCells count="2">
    <mergeCell ref="A2:K2"/>
    <mergeCell ref="A1:K1"/>
  </mergeCells>
  <hyperlinks>
    <hyperlink ref="A2:K2" location="Sommaire!A1" display="Sommair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workbookViewId="0">
      <selection activeCell="A2" sqref="A2:P2"/>
    </sheetView>
  </sheetViews>
  <sheetFormatPr baseColWidth="10" defaultRowHeight="15" x14ac:dyDescent="0.25"/>
  <sheetData>
    <row r="1" spans="1:18" x14ac:dyDescent="0.25">
      <c r="A1" s="180" t="s">
        <v>194</v>
      </c>
      <c r="B1" s="180"/>
      <c r="C1" s="180"/>
      <c r="D1" s="180"/>
      <c r="E1" s="180"/>
      <c r="F1" s="180"/>
      <c r="G1" s="180"/>
      <c r="H1" s="180"/>
      <c r="I1" s="180"/>
      <c r="J1" s="180"/>
      <c r="K1" s="180"/>
      <c r="L1" s="180"/>
      <c r="M1" s="180"/>
      <c r="N1" s="180"/>
      <c r="O1" s="180"/>
      <c r="P1" s="180"/>
    </row>
    <row r="2" spans="1:18" ht="15.75" thickBot="1" x14ac:dyDescent="0.3">
      <c r="A2" s="176" t="s">
        <v>190</v>
      </c>
      <c r="B2" s="176"/>
      <c r="C2" s="176"/>
      <c r="D2" s="176"/>
      <c r="E2" s="176"/>
      <c r="F2" s="176"/>
      <c r="G2" s="176"/>
      <c r="H2" s="176"/>
      <c r="I2" s="176"/>
      <c r="J2" s="176"/>
      <c r="K2" s="176"/>
      <c r="L2" s="176"/>
      <c r="M2" s="176"/>
      <c r="N2" s="176"/>
      <c r="O2" s="176"/>
      <c r="P2" s="176"/>
    </row>
    <row r="3" spans="1:18" ht="45.75" thickBot="1" x14ac:dyDescent="0.3">
      <c r="A3" s="1"/>
      <c r="B3" s="65" t="s">
        <v>1</v>
      </c>
      <c r="C3" s="65" t="s">
        <v>89</v>
      </c>
      <c r="D3" s="65" t="s">
        <v>152</v>
      </c>
      <c r="E3" s="65" t="s">
        <v>153</v>
      </c>
      <c r="F3" s="65" t="s">
        <v>154</v>
      </c>
      <c r="G3" s="65" t="s">
        <v>129</v>
      </c>
      <c r="H3" s="65" t="s">
        <v>155</v>
      </c>
      <c r="I3" s="65" t="s">
        <v>156</v>
      </c>
      <c r="J3" s="65" t="s">
        <v>90</v>
      </c>
      <c r="K3" s="65" t="s">
        <v>157</v>
      </c>
      <c r="L3" s="65" t="s">
        <v>158</v>
      </c>
      <c r="M3" s="65" t="s">
        <v>159</v>
      </c>
      <c r="N3" s="65" t="s">
        <v>91</v>
      </c>
      <c r="O3" s="65" t="s">
        <v>160</v>
      </c>
      <c r="P3" s="65" t="s">
        <v>92</v>
      </c>
      <c r="Q3" s="50"/>
      <c r="R3" s="50"/>
    </row>
    <row r="4" spans="1:18" ht="16.5" thickBot="1" x14ac:dyDescent="0.3">
      <c r="A4" s="56" t="s">
        <v>203</v>
      </c>
      <c r="B4" s="19">
        <v>30485</v>
      </c>
      <c r="C4" s="24">
        <v>1</v>
      </c>
      <c r="D4" s="30">
        <v>9</v>
      </c>
      <c r="E4" s="27">
        <v>3</v>
      </c>
      <c r="F4" s="27">
        <v>1</v>
      </c>
      <c r="G4" s="25">
        <v>10</v>
      </c>
      <c r="H4" s="26">
        <v>13</v>
      </c>
      <c r="I4" s="24">
        <v>9</v>
      </c>
      <c r="J4" s="24">
        <v>14</v>
      </c>
      <c r="K4" s="24">
        <v>3</v>
      </c>
      <c r="L4" s="28">
        <v>5</v>
      </c>
      <c r="M4" s="28">
        <v>10</v>
      </c>
      <c r="N4" s="28">
        <v>11</v>
      </c>
      <c r="O4" s="26">
        <v>4</v>
      </c>
      <c r="P4" s="26">
        <v>4</v>
      </c>
      <c r="Q4" s="50"/>
      <c r="R4" s="50"/>
    </row>
    <row r="5" spans="1:18" ht="16.5" thickBot="1" x14ac:dyDescent="0.3">
      <c r="A5" s="53" t="s">
        <v>6</v>
      </c>
      <c r="B5" s="2">
        <v>12709</v>
      </c>
      <c r="C5" s="5">
        <v>1</v>
      </c>
      <c r="D5" s="4">
        <v>10</v>
      </c>
      <c r="E5" s="4">
        <v>2</v>
      </c>
      <c r="F5" s="4">
        <v>2</v>
      </c>
      <c r="G5" s="16">
        <v>14</v>
      </c>
      <c r="H5" s="17">
        <v>9</v>
      </c>
      <c r="I5" s="5">
        <v>18</v>
      </c>
      <c r="J5" s="5">
        <v>13</v>
      </c>
      <c r="K5" s="5">
        <v>5</v>
      </c>
      <c r="L5" s="28">
        <v>3</v>
      </c>
      <c r="M5" s="28">
        <v>12</v>
      </c>
      <c r="N5" s="28">
        <v>6</v>
      </c>
      <c r="O5" s="26">
        <v>1</v>
      </c>
      <c r="P5" s="26">
        <v>4</v>
      </c>
      <c r="Q5" s="50"/>
      <c r="R5" s="50"/>
    </row>
    <row r="6" spans="1:18" ht="15.75" x14ac:dyDescent="0.25">
      <c r="A6" s="6" t="s">
        <v>77</v>
      </c>
      <c r="B6" s="7">
        <v>3103</v>
      </c>
      <c r="C6" s="10">
        <v>1</v>
      </c>
      <c r="D6" s="9">
        <v>3</v>
      </c>
      <c r="E6" s="9">
        <v>2</v>
      </c>
      <c r="F6" s="9">
        <v>4</v>
      </c>
      <c r="G6" s="9">
        <v>5</v>
      </c>
      <c r="H6" s="10">
        <v>3</v>
      </c>
      <c r="I6" s="10">
        <v>16</v>
      </c>
      <c r="J6" s="10">
        <v>17</v>
      </c>
      <c r="K6" s="10">
        <v>5</v>
      </c>
      <c r="L6" s="21">
        <v>3</v>
      </c>
      <c r="M6" s="21">
        <v>27</v>
      </c>
      <c r="N6" s="21">
        <v>7</v>
      </c>
      <c r="O6" s="23">
        <v>1</v>
      </c>
      <c r="P6" s="23">
        <v>6</v>
      </c>
      <c r="Q6" s="50"/>
      <c r="R6" s="50"/>
    </row>
    <row r="7" spans="1:18" ht="15.75" x14ac:dyDescent="0.25">
      <c r="A7" s="6" t="s">
        <v>78</v>
      </c>
      <c r="B7" s="7">
        <v>2161</v>
      </c>
      <c r="C7" s="10">
        <v>1</v>
      </c>
      <c r="D7" s="9">
        <v>7</v>
      </c>
      <c r="E7" s="9">
        <v>1</v>
      </c>
      <c r="F7" s="9">
        <v>2</v>
      </c>
      <c r="G7" s="9">
        <v>17</v>
      </c>
      <c r="H7" s="10">
        <v>9</v>
      </c>
      <c r="I7" s="10">
        <v>29</v>
      </c>
      <c r="J7" s="10">
        <v>8</v>
      </c>
      <c r="K7" s="10">
        <v>4</v>
      </c>
      <c r="L7" s="20">
        <v>3</v>
      </c>
      <c r="M7" s="20">
        <v>8</v>
      </c>
      <c r="N7" s="20">
        <v>5</v>
      </c>
      <c r="O7" s="22">
        <v>2</v>
      </c>
      <c r="P7" s="22">
        <v>5</v>
      </c>
      <c r="Q7" s="50"/>
      <c r="R7" s="50"/>
    </row>
    <row r="8" spans="1:18" ht="15.75" x14ac:dyDescent="0.25">
      <c r="A8" s="6" t="s">
        <v>79</v>
      </c>
      <c r="B8" s="7">
        <v>6634</v>
      </c>
      <c r="C8" s="10">
        <v>1</v>
      </c>
      <c r="D8" s="9">
        <v>14</v>
      </c>
      <c r="E8" s="9">
        <v>3</v>
      </c>
      <c r="F8" s="9">
        <v>2</v>
      </c>
      <c r="G8" s="9">
        <v>18</v>
      </c>
      <c r="H8" s="10">
        <v>12</v>
      </c>
      <c r="I8" s="10">
        <v>17</v>
      </c>
      <c r="J8" s="10">
        <v>13</v>
      </c>
      <c r="K8" s="10">
        <v>5</v>
      </c>
      <c r="L8" s="20">
        <v>2</v>
      </c>
      <c r="M8" s="20">
        <v>4</v>
      </c>
      <c r="N8" s="20">
        <v>6</v>
      </c>
      <c r="O8" s="22">
        <v>2</v>
      </c>
      <c r="P8" s="22">
        <v>3</v>
      </c>
      <c r="Q8" s="50"/>
      <c r="R8" s="50"/>
    </row>
    <row r="9" spans="1:18" ht="16.5" thickBot="1" x14ac:dyDescent="0.3">
      <c r="A9" s="6" t="s">
        <v>80</v>
      </c>
      <c r="B9" s="7">
        <v>811</v>
      </c>
      <c r="C9" s="10">
        <v>0</v>
      </c>
      <c r="D9" s="9">
        <v>6</v>
      </c>
      <c r="E9" s="9">
        <v>1</v>
      </c>
      <c r="F9" s="9">
        <v>0</v>
      </c>
      <c r="G9" s="9">
        <v>9</v>
      </c>
      <c r="H9" s="10">
        <v>11</v>
      </c>
      <c r="I9" s="10">
        <v>5</v>
      </c>
      <c r="J9" s="10">
        <v>9</v>
      </c>
      <c r="K9" s="10">
        <v>6</v>
      </c>
      <c r="L9" s="29">
        <v>5</v>
      </c>
      <c r="M9" s="29">
        <v>28</v>
      </c>
      <c r="N9" s="29">
        <v>13</v>
      </c>
      <c r="O9" s="41">
        <v>0</v>
      </c>
      <c r="P9" s="41">
        <v>6</v>
      </c>
      <c r="Q9" s="50"/>
      <c r="R9" s="50"/>
    </row>
    <row r="10" spans="1:18" ht="16.5" thickBot="1" x14ac:dyDescent="0.3">
      <c r="A10" s="54" t="s">
        <v>13</v>
      </c>
      <c r="B10" s="19">
        <v>2670</v>
      </c>
      <c r="C10" s="24">
        <v>1</v>
      </c>
      <c r="D10" s="25">
        <v>5</v>
      </c>
      <c r="E10" s="30">
        <v>1</v>
      </c>
      <c r="F10" s="27">
        <v>1</v>
      </c>
      <c r="G10" s="25">
        <v>13</v>
      </c>
      <c r="H10" s="26">
        <v>15</v>
      </c>
      <c r="I10" s="24">
        <v>3</v>
      </c>
      <c r="J10" s="24">
        <v>8</v>
      </c>
      <c r="K10" s="24">
        <v>4</v>
      </c>
      <c r="L10" s="28">
        <v>17</v>
      </c>
      <c r="M10" s="28">
        <v>7</v>
      </c>
      <c r="N10" s="28">
        <v>4</v>
      </c>
      <c r="O10" s="26">
        <v>16</v>
      </c>
      <c r="P10" s="26">
        <v>5</v>
      </c>
      <c r="Q10" s="50"/>
      <c r="R10" s="50"/>
    </row>
    <row r="11" spans="1:18" ht="16.5" thickBot="1" x14ac:dyDescent="0.3">
      <c r="A11" s="53" t="s">
        <v>23</v>
      </c>
      <c r="B11" s="2">
        <v>6456</v>
      </c>
      <c r="C11" s="5">
        <v>1</v>
      </c>
      <c r="D11" s="4">
        <v>3</v>
      </c>
      <c r="E11" s="4">
        <v>2</v>
      </c>
      <c r="F11" s="4">
        <v>1</v>
      </c>
      <c r="G11" s="16">
        <v>6</v>
      </c>
      <c r="H11" s="17">
        <v>10</v>
      </c>
      <c r="I11" s="5">
        <v>2</v>
      </c>
      <c r="J11" s="5">
        <v>9</v>
      </c>
      <c r="K11" s="5">
        <v>3</v>
      </c>
      <c r="L11" s="28">
        <v>7</v>
      </c>
      <c r="M11" s="28">
        <v>17</v>
      </c>
      <c r="N11" s="28">
        <v>25</v>
      </c>
      <c r="O11" s="26">
        <v>7</v>
      </c>
      <c r="P11" s="26">
        <v>5</v>
      </c>
      <c r="Q11" s="50"/>
      <c r="R11" s="50"/>
    </row>
    <row r="12" spans="1:18" ht="15.75" x14ac:dyDescent="0.25">
      <c r="A12" s="6" t="s">
        <v>81</v>
      </c>
      <c r="B12" s="10">
        <v>1099</v>
      </c>
      <c r="C12" s="10">
        <v>1</v>
      </c>
      <c r="D12" s="9">
        <v>2</v>
      </c>
      <c r="E12" s="9">
        <v>2</v>
      </c>
      <c r="F12" s="9">
        <v>1</v>
      </c>
      <c r="G12" s="9">
        <v>10</v>
      </c>
      <c r="H12" s="10">
        <v>6</v>
      </c>
      <c r="I12" s="10">
        <v>2</v>
      </c>
      <c r="J12" s="10">
        <v>12</v>
      </c>
      <c r="K12" s="10">
        <v>3</v>
      </c>
      <c r="L12" s="21">
        <v>8</v>
      </c>
      <c r="M12" s="21">
        <v>31</v>
      </c>
      <c r="N12" s="21">
        <v>4</v>
      </c>
      <c r="O12" s="23">
        <v>13</v>
      </c>
      <c r="P12" s="23">
        <v>5</v>
      </c>
      <c r="Q12" s="50"/>
      <c r="R12" s="50"/>
    </row>
    <row r="13" spans="1:18" ht="15.75" x14ac:dyDescent="0.25">
      <c r="A13" s="6" t="s">
        <v>84</v>
      </c>
      <c r="B13" s="7">
        <v>2502</v>
      </c>
      <c r="C13" s="10">
        <v>2</v>
      </c>
      <c r="D13" s="9">
        <v>6</v>
      </c>
      <c r="E13" s="9">
        <v>3</v>
      </c>
      <c r="F13" s="9">
        <v>2</v>
      </c>
      <c r="G13" s="9">
        <v>6</v>
      </c>
      <c r="H13" s="10">
        <v>4</v>
      </c>
      <c r="I13" s="10">
        <v>2</v>
      </c>
      <c r="J13" s="10">
        <v>14</v>
      </c>
      <c r="K13" s="10">
        <v>3</v>
      </c>
      <c r="L13" s="20">
        <v>8</v>
      </c>
      <c r="M13" s="20">
        <v>22</v>
      </c>
      <c r="N13" s="20">
        <v>12</v>
      </c>
      <c r="O13" s="22">
        <v>8</v>
      </c>
      <c r="P13" s="22">
        <v>8</v>
      </c>
      <c r="Q13" s="50"/>
      <c r="R13" s="50"/>
    </row>
    <row r="14" spans="1:18" ht="15.75" x14ac:dyDescent="0.25">
      <c r="A14" s="6" t="s">
        <v>82</v>
      </c>
      <c r="B14" s="7">
        <v>1657</v>
      </c>
      <c r="C14" s="113">
        <v>0</v>
      </c>
      <c r="D14" s="114">
        <v>1</v>
      </c>
      <c r="E14" s="114">
        <v>0</v>
      </c>
      <c r="F14" s="114">
        <v>0</v>
      </c>
      <c r="G14" s="114">
        <v>2</v>
      </c>
      <c r="H14" s="22">
        <v>3</v>
      </c>
      <c r="I14" s="22">
        <v>1</v>
      </c>
      <c r="J14" s="22">
        <v>2</v>
      </c>
      <c r="K14" s="22">
        <v>2</v>
      </c>
      <c r="L14" s="22">
        <v>6</v>
      </c>
      <c r="M14" s="22">
        <v>6</v>
      </c>
      <c r="N14" s="22">
        <v>74</v>
      </c>
      <c r="O14" s="22">
        <v>1</v>
      </c>
      <c r="P14" s="22">
        <v>2</v>
      </c>
      <c r="Q14" s="50"/>
      <c r="R14" s="50"/>
    </row>
    <row r="15" spans="1:18" ht="16.5" thickBot="1" x14ac:dyDescent="0.3">
      <c r="A15" s="6" t="s">
        <v>83</v>
      </c>
      <c r="B15" s="7">
        <v>1198</v>
      </c>
      <c r="C15" s="10">
        <v>1</v>
      </c>
      <c r="D15" s="9">
        <v>4</v>
      </c>
      <c r="E15" s="9">
        <v>1</v>
      </c>
      <c r="F15" s="9">
        <v>1</v>
      </c>
      <c r="G15" s="9">
        <v>10</v>
      </c>
      <c r="H15" s="10">
        <v>36</v>
      </c>
      <c r="I15" s="10">
        <v>3</v>
      </c>
      <c r="J15" s="10">
        <v>7</v>
      </c>
      <c r="K15" s="10">
        <v>3</v>
      </c>
      <c r="L15" s="20">
        <v>7</v>
      </c>
      <c r="M15" s="20">
        <v>10</v>
      </c>
      <c r="N15" s="20">
        <v>4</v>
      </c>
      <c r="O15" s="22">
        <v>10</v>
      </c>
      <c r="P15" s="22">
        <v>5</v>
      </c>
      <c r="Q15" s="50"/>
      <c r="R15" s="50"/>
    </row>
    <row r="16" spans="1:18" ht="16.5" thickBot="1" x14ac:dyDescent="0.3">
      <c r="A16" s="54" t="s">
        <v>35</v>
      </c>
      <c r="B16" s="19">
        <v>8650</v>
      </c>
      <c r="C16" s="24">
        <v>2</v>
      </c>
      <c r="D16" s="30">
        <v>15</v>
      </c>
      <c r="E16" s="27">
        <v>4</v>
      </c>
      <c r="F16" s="27">
        <v>0</v>
      </c>
      <c r="G16" s="25">
        <v>7</v>
      </c>
      <c r="H16" s="26">
        <v>20</v>
      </c>
      <c r="I16" s="24">
        <v>4</v>
      </c>
      <c r="J16" s="24">
        <v>23</v>
      </c>
      <c r="K16" s="24">
        <v>2</v>
      </c>
      <c r="L16" s="28">
        <v>3</v>
      </c>
      <c r="M16" s="28">
        <v>4</v>
      </c>
      <c r="N16" s="28">
        <v>11</v>
      </c>
      <c r="O16" s="26">
        <v>3</v>
      </c>
      <c r="P16" s="26">
        <v>3</v>
      </c>
      <c r="Q16" s="50"/>
      <c r="R16" s="50"/>
    </row>
    <row r="17" spans="1:18" ht="15.75" x14ac:dyDescent="0.25">
      <c r="A17" s="6" t="s">
        <v>85</v>
      </c>
      <c r="B17" s="7">
        <v>3076</v>
      </c>
      <c r="C17" s="10">
        <v>4</v>
      </c>
      <c r="D17" s="9">
        <v>15</v>
      </c>
      <c r="E17" s="9">
        <v>2</v>
      </c>
      <c r="F17" s="9">
        <v>0</v>
      </c>
      <c r="G17" s="9">
        <v>7</v>
      </c>
      <c r="H17" s="10">
        <v>4</v>
      </c>
      <c r="I17" s="10">
        <v>1</v>
      </c>
      <c r="J17" s="10">
        <v>31</v>
      </c>
      <c r="K17" s="10">
        <v>2</v>
      </c>
      <c r="L17" s="21">
        <v>4</v>
      </c>
      <c r="M17" s="21">
        <v>6</v>
      </c>
      <c r="N17" s="21">
        <v>19</v>
      </c>
      <c r="O17" s="23">
        <v>1</v>
      </c>
      <c r="P17" s="23">
        <v>3</v>
      </c>
      <c r="Q17" s="50"/>
      <c r="R17" s="50"/>
    </row>
    <row r="18" spans="1:18" ht="15.75" x14ac:dyDescent="0.25">
      <c r="A18" s="6" t="s">
        <v>86</v>
      </c>
      <c r="B18" s="7">
        <v>1307</v>
      </c>
      <c r="C18" s="10">
        <v>1</v>
      </c>
      <c r="D18" s="9">
        <v>20</v>
      </c>
      <c r="E18" s="9">
        <v>2</v>
      </c>
      <c r="F18" s="9">
        <v>0</v>
      </c>
      <c r="G18" s="9">
        <v>5</v>
      </c>
      <c r="H18" s="10">
        <v>14</v>
      </c>
      <c r="I18" s="10">
        <v>12</v>
      </c>
      <c r="J18" s="10">
        <v>30</v>
      </c>
      <c r="K18" s="10">
        <v>2</v>
      </c>
      <c r="L18" s="20">
        <v>4</v>
      </c>
      <c r="M18" s="20">
        <v>3</v>
      </c>
      <c r="N18" s="20">
        <v>4</v>
      </c>
      <c r="O18" s="22">
        <v>1</v>
      </c>
      <c r="P18" s="22">
        <v>2</v>
      </c>
      <c r="Q18" s="50"/>
      <c r="R18" s="50"/>
    </row>
    <row r="19" spans="1:18" ht="15.75" x14ac:dyDescent="0.25">
      <c r="A19" s="6" t="s">
        <v>87</v>
      </c>
      <c r="B19" s="7">
        <v>1125</v>
      </c>
      <c r="C19" s="10">
        <v>1</v>
      </c>
      <c r="D19" s="9">
        <v>26</v>
      </c>
      <c r="E19" s="9">
        <v>21</v>
      </c>
      <c r="F19" s="9">
        <v>1</v>
      </c>
      <c r="G19" s="9">
        <v>7</v>
      </c>
      <c r="H19" s="10">
        <v>8</v>
      </c>
      <c r="I19" s="10">
        <v>1</v>
      </c>
      <c r="J19" s="10">
        <v>25</v>
      </c>
      <c r="K19" s="10">
        <v>2</v>
      </c>
      <c r="L19" s="20">
        <v>1</v>
      </c>
      <c r="M19" s="20">
        <v>1</v>
      </c>
      <c r="N19" s="20">
        <v>3</v>
      </c>
      <c r="O19" s="22">
        <v>1</v>
      </c>
      <c r="P19" s="22">
        <v>3</v>
      </c>
      <c r="Q19" s="50"/>
      <c r="R19" s="50"/>
    </row>
    <row r="20" spans="1:18" ht="15.75" x14ac:dyDescent="0.25">
      <c r="A20" s="6" t="s">
        <v>88</v>
      </c>
      <c r="B20" s="7">
        <v>1293</v>
      </c>
      <c r="C20" s="10">
        <v>3</v>
      </c>
      <c r="D20" s="9">
        <v>12</v>
      </c>
      <c r="E20" s="9">
        <v>3</v>
      </c>
      <c r="F20" s="9">
        <v>0</v>
      </c>
      <c r="G20" s="9">
        <v>12</v>
      </c>
      <c r="H20" s="10">
        <v>5</v>
      </c>
      <c r="I20" s="10">
        <v>1</v>
      </c>
      <c r="J20" s="10">
        <v>12</v>
      </c>
      <c r="K20" s="10">
        <v>2</v>
      </c>
      <c r="L20" s="20">
        <v>6</v>
      </c>
      <c r="M20" s="20">
        <v>6</v>
      </c>
      <c r="N20" s="20">
        <v>20</v>
      </c>
      <c r="O20" s="22">
        <v>12</v>
      </c>
      <c r="P20" s="22">
        <v>7</v>
      </c>
      <c r="Q20" s="50"/>
      <c r="R20" s="50"/>
    </row>
    <row r="21" spans="1:18" ht="16.5" thickBot="1" x14ac:dyDescent="0.3">
      <c r="A21" s="6" t="s">
        <v>46</v>
      </c>
      <c r="B21" s="7">
        <v>1849</v>
      </c>
      <c r="C21" s="10">
        <v>0</v>
      </c>
      <c r="D21" s="119">
        <v>5</v>
      </c>
      <c r="E21" s="13">
        <v>1</v>
      </c>
      <c r="F21" s="13">
        <v>0</v>
      </c>
      <c r="G21" s="13">
        <v>4</v>
      </c>
      <c r="H21" s="12">
        <v>63</v>
      </c>
      <c r="I21" s="12">
        <v>5</v>
      </c>
      <c r="J21" s="12">
        <v>12</v>
      </c>
      <c r="K21" s="12">
        <v>2</v>
      </c>
      <c r="L21" s="29">
        <v>1</v>
      </c>
      <c r="M21" s="29">
        <v>1</v>
      </c>
      <c r="N21" s="29">
        <v>1</v>
      </c>
      <c r="O21" s="41">
        <v>1</v>
      </c>
      <c r="P21" s="41">
        <v>2</v>
      </c>
      <c r="Q21" s="50"/>
      <c r="R21" s="50"/>
    </row>
    <row r="22" spans="1:18" s="82" customFormat="1" ht="16.5" thickBot="1" x14ac:dyDescent="0.3">
      <c r="A22" s="196" t="s">
        <v>53</v>
      </c>
      <c r="B22" s="83">
        <v>6115</v>
      </c>
      <c r="C22" s="83">
        <v>0</v>
      </c>
      <c r="D22" s="115">
        <v>0</v>
      </c>
      <c r="E22" s="84">
        <v>0</v>
      </c>
      <c r="F22" s="84">
        <v>0</v>
      </c>
      <c r="G22" s="116">
        <v>2</v>
      </c>
      <c r="H22" s="117">
        <v>0</v>
      </c>
      <c r="I22" s="118">
        <v>0</v>
      </c>
      <c r="J22" s="115">
        <v>0</v>
      </c>
      <c r="K22" s="115">
        <v>1</v>
      </c>
      <c r="L22" s="78">
        <v>88</v>
      </c>
      <c r="M22" s="85">
        <v>3</v>
      </c>
      <c r="N22" s="85">
        <v>2</v>
      </c>
      <c r="O22" s="85">
        <v>1</v>
      </c>
      <c r="P22" s="81">
        <v>1</v>
      </c>
      <c r="Q22" s="86"/>
      <c r="R22" s="86"/>
    </row>
    <row r="23" spans="1:18" x14ac:dyDescent="0.25">
      <c r="A23" s="193" t="s">
        <v>201</v>
      </c>
      <c r="B23" s="72"/>
    </row>
    <row r="24" spans="1:18" x14ac:dyDescent="0.25">
      <c r="A24" s="194" t="s">
        <v>202</v>
      </c>
      <c r="B24" s="72"/>
    </row>
  </sheetData>
  <mergeCells count="2">
    <mergeCell ref="A2:P2"/>
    <mergeCell ref="A1:P1"/>
  </mergeCells>
  <hyperlinks>
    <hyperlink ref="A2:P2" location="Sommaire!A1" display="Sommair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9"/>
  <sheetViews>
    <sheetView workbookViewId="0">
      <selection activeCell="A2" sqref="A2:X2"/>
    </sheetView>
  </sheetViews>
  <sheetFormatPr baseColWidth="10" defaultRowHeight="15" x14ac:dyDescent="0.25"/>
  <cols>
    <col min="1" max="1" width="22" bestFit="1" customWidth="1"/>
    <col min="2" max="2" width="7" customWidth="1"/>
    <col min="3" max="5" width="6.140625" bestFit="1" customWidth="1"/>
    <col min="6" max="6" width="6.5703125" customWidth="1"/>
    <col min="7" max="24" width="6.140625" bestFit="1" customWidth="1"/>
    <col min="25" max="46" width="6" customWidth="1"/>
  </cols>
  <sheetData>
    <row r="1" spans="1:24" x14ac:dyDescent="0.25">
      <c r="A1" s="180" t="s">
        <v>195</v>
      </c>
      <c r="B1" s="180"/>
      <c r="C1" s="180"/>
      <c r="D1" s="180"/>
      <c r="E1" s="180"/>
      <c r="F1" s="180"/>
      <c r="G1" s="180"/>
      <c r="H1" s="180"/>
      <c r="I1" s="180"/>
      <c r="J1" s="180"/>
      <c r="K1" s="180"/>
      <c r="L1" s="180"/>
      <c r="M1" s="180"/>
      <c r="N1" s="180"/>
      <c r="O1" s="180"/>
      <c r="P1" s="180"/>
      <c r="Q1" s="180"/>
      <c r="R1" s="180"/>
      <c r="S1" s="180"/>
      <c r="T1" s="180"/>
      <c r="U1" s="180"/>
      <c r="V1" s="180"/>
      <c r="W1" s="180"/>
      <c r="X1" s="180"/>
    </row>
    <row r="2" spans="1:24" ht="15.75" thickBot="1" x14ac:dyDescent="0.3">
      <c r="A2" s="176" t="s">
        <v>190</v>
      </c>
      <c r="B2" s="176"/>
      <c r="C2" s="176"/>
      <c r="D2" s="176"/>
      <c r="E2" s="176"/>
      <c r="F2" s="176"/>
      <c r="G2" s="176"/>
      <c r="H2" s="176"/>
      <c r="I2" s="176"/>
      <c r="J2" s="176"/>
      <c r="K2" s="176"/>
      <c r="L2" s="176"/>
      <c r="M2" s="176"/>
      <c r="N2" s="176"/>
      <c r="O2" s="176"/>
      <c r="P2" s="176"/>
      <c r="Q2" s="176"/>
      <c r="R2" s="176"/>
      <c r="S2" s="176"/>
      <c r="T2" s="176"/>
      <c r="U2" s="176"/>
      <c r="V2" s="176"/>
      <c r="W2" s="176"/>
      <c r="X2" s="176"/>
    </row>
    <row r="3" spans="1:24" ht="15" customHeight="1" x14ac:dyDescent="0.25">
      <c r="A3" s="156" t="s">
        <v>100</v>
      </c>
      <c r="B3" s="130" t="s">
        <v>93</v>
      </c>
      <c r="C3" s="187" t="s">
        <v>130</v>
      </c>
      <c r="D3" s="182"/>
      <c r="E3" s="181" t="s">
        <v>94</v>
      </c>
      <c r="F3" s="182" t="s">
        <v>94</v>
      </c>
      <c r="G3" s="181" t="s">
        <v>95</v>
      </c>
      <c r="H3" s="182" t="s">
        <v>95</v>
      </c>
      <c r="I3" s="181" t="s">
        <v>131</v>
      </c>
      <c r="J3" s="182" t="s">
        <v>132</v>
      </c>
      <c r="K3" s="181" t="s">
        <v>166</v>
      </c>
      <c r="L3" s="182" t="s">
        <v>132</v>
      </c>
      <c r="M3" s="181" t="s">
        <v>96</v>
      </c>
      <c r="N3" s="182" t="s">
        <v>96</v>
      </c>
      <c r="O3" s="181" t="s">
        <v>97</v>
      </c>
      <c r="P3" s="182" t="s">
        <v>97</v>
      </c>
      <c r="Q3" s="181" t="s">
        <v>133</v>
      </c>
      <c r="R3" s="182" t="s">
        <v>133</v>
      </c>
      <c r="S3" s="181" t="s">
        <v>98</v>
      </c>
      <c r="T3" s="182" t="s">
        <v>98</v>
      </c>
      <c r="U3" s="181" t="s">
        <v>134</v>
      </c>
      <c r="V3" s="182" t="s">
        <v>134</v>
      </c>
      <c r="W3" s="181" t="s">
        <v>99</v>
      </c>
      <c r="X3" s="182" t="s">
        <v>99</v>
      </c>
    </row>
    <row r="4" spans="1:24" x14ac:dyDescent="0.25">
      <c r="A4" s="157"/>
      <c r="B4" s="131"/>
      <c r="C4" s="188"/>
      <c r="D4" s="184"/>
      <c r="E4" s="183"/>
      <c r="F4" s="184"/>
      <c r="G4" s="183"/>
      <c r="H4" s="184"/>
      <c r="I4" s="183"/>
      <c r="J4" s="184"/>
      <c r="K4" s="183"/>
      <c r="L4" s="184"/>
      <c r="M4" s="183"/>
      <c r="N4" s="184"/>
      <c r="O4" s="183"/>
      <c r="P4" s="184"/>
      <c r="Q4" s="183"/>
      <c r="R4" s="184"/>
      <c r="S4" s="183"/>
      <c r="T4" s="184"/>
      <c r="U4" s="183"/>
      <c r="V4" s="184"/>
      <c r="W4" s="183"/>
      <c r="X4" s="184"/>
    </row>
    <row r="5" spans="1:24" x14ac:dyDescent="0.25">
      <c r="A5" s="157"/>
      <c r="B5" s="131"/>
      <c r="C5" s="188"/>
      <c r="D5" s="184"/>
      <c r="E5" s="183"/>
      <c r="F5" s="184"/>
      <c r="G5" s="183"/>
      <c r="H5" s="184"/>
      <c r="I5" s="183"/>
      <c r="J5" s="184"/>
      <c r="K5" s="183"/>
      <c r="L5" s="184"/>
      <c r="M5" s="183"/>
      <c r="N5" s="184"/>
      <c r="O5" s="183"/>
      <c r="P5" s="184"/>
      <c r="Q5" s="183"/>
      <c r="R5" s="184"/>
      <c r="S5" s="183"/>
      <c r="T5" s="184"/>
      <c r="U5" s="183"/>
      <c r="V5" s="184"/>
      <c r="W5" s="183"/>
      <c r="X5" s="184"/>
    </row>
    <row r="6" spans="1:24" x14ac:dyDescent="0.25">
      <c r="A6" s="157"/>
      <c r="B6" s="131"/>
      <c r="C6" s="188"/>
      <c r="D6" s="184"/>
      <c r="E6" s="183"/>
      <c r="F6" s="184"/>
      <c r="G6" s="183"/>
      <c r="H6" s="184"/>
      <c r="I6" s="183"/>
      <c r="J6" s="184"/>
      <c r="K6" s="183"/>
      <c r="L6" s="184"/>
      <c r="M6" s="183"/>
      <c r="N6" s="184"/>
      <c r="O6" s="183"/>
      <c r="P6" s="184"/>
      <c r="Q6" s="183"/>
      <c r="R6" s="184"/>
      <c r="S6" s="183"/>
      <c r="T6" s="184"/>
      <c r="U6" s="183"/>
      <c r="V6" s="184"/>
      <c r="W6" s="183"/>
      <c r="X6" s="184"/>
    </row>
    <row r="7" spans="1:24" ht="15.75" thickBot="1" x14ac:dyDescent="0.3">
      <c r="A7" s="157"/>
      <c r="B7" s="131"/>
      <c r="C7" s="189"/>
      <c r="D7" s="186"/>
      <c r="E7" s="185"/>
      <c r="F7" s="186"/>
      <c r="G7" s="185"/>
      <c r="H7" s="186"/>
      <c r="I7" s="185"/>
      <c r="J7" s="186"/>
      <c r="K7" s="185"/>
      <c r="L7" s="186"/>
      <c r="M7" s="185"/>
      <c r="N7" s="186"/>
      <c r="O7" s="185"/>
      <c r="P7" s="186"/>
      <c r="Q7" s="185"/>
      <c r="R7" s="186"/>
      <c r="S7" s="185"/>
      <c r="T7" s="186"/>
      <c r="U7" s="185"/>
      <c r="V7" s="186"/>
      <c r="W7" s="185"/>
      <c r="X7" s="186"/>
    </row>
    <row r="8" spans="1:24" ht="15.75" thickBot="1" x14ac:dyDescent="0.3">
      <c r="A8" s="158"/>
      <c r="B8" s="132"/>
      <c r="C8" s="68" t="s">
        <v>101</v>
      </c>
      <c r="D8" s="69" t="s">
        <v>102</v>
      </c>
      <c r="E8" s="68" t="s">
        <v>101</v>
      </c>
      <c r="F8" s="69" t="s">
        <v>102</v>
      </c>
      <c r="G8" s="68" t="s">
        <v>101</v>
      </c>
      <c r="H8" s="69" t="s">
        <v>102</v>
      </c>
      <c r="I8" s="68" t="s">
        <v>101</v>
      </c>
      <c r="J8" s="69" t="s">
        <v>102</v>
      </c>
      <c r="K8" s="68" t="s">
        <v>101</v>
      </c>
      <c r="L8" s="69" t="s">
        <v>102</v>
      </c>
      <c r="M8" s="68" t="s">
        <v>101</v>
      </c>
      <c r="N8" s="69" t="s">
        <v>102</v>
      </c>
      <c r="O8" s="68" t="s">
        <v>101</v>
      </c>
      <c r="P8" s="69" t="s">
        <v>102</v>
      </c>
      <c r="Q8" s="68" t="s">
        <v>101</v>
      </c>
      <c r="R8" s="69" t="s">
        <v>102</v>
      </c>
      <c r="S8" s="68" t="s">
        <v>101</v>
      </c>
      <c r="T8" s="69" t="s">
        <v>102</v>
      </c>
      <c r="U8" s="68" t="s">
        <v>101</v>
      </c>
      <c r="V8" s="69" t="s">
        <v>102</v>
      </c>
      <c r="W8" s="68" t="s">
        <v>101</v>
      </c>
      <c r="X8" s="69" t="s">
        <v>102</v>
      </c>
    </row>
    <row r="9" spans="1:24" ht="15.75" thickBot="1" x14ac:dyDescent="0.3">
      <c r="A9" s="56" t="s">
        <v>203</v>
      </c>
      <c r="B9" s="31">
        <v>30485</v>
      </c>
      <c r="C9" s="32">
        <v>4</v>
      </c>
      <c r="D9" s="32">
        <v>5</v>
      </c>
      <c r="E9" s="32">
        <v>2</v>
      </c>
      <c r="F9" s="32">
        <v>4</v>
      </c>
      <c r="G9" s="32">
        <v>59</v>
      </c>
      <c r="H9" s="32">
        <v>69</v>
      </c>
      <c r="I9" s="52">
        <v>0</v>
      </c>
      <c r="J9" s="52">
        <v>0</v>
      </c>
      <c r="K9" s="52">
        <v>29</v>
      </c>
      <c r="L9" s="52">
        <v>19</v>
      </c>
      <c r="M9" s="52">
        <v>1</v>
      </c>
      <c r="N9" s="52">
        <v>0</v>
      </c>
      <c r="O9" s="52">
        <v>2</v>
      </c>
      <c r="P9" s="52">
        <v>1</v>
      </c>
      <c r="Q9" s="52">
        <v>1</v>
      </c>
      <c r="R9" s="52">
        <v>1</v>
      </c>
      <c r="S9" s="52">
        <v>0</v>
      </c>
      <c r="T9" s="52">
        <v>0</v>
      </c>
      <c r="U9" s="52">
        <v>0</v>
      </c>
      <c r="V9" s="52">
        <v>0</v>
      </c>
      <c r="W9" s="52">
        <v>1</v>
      </c>
      <c r="X9" s="52">
        <v>1</v>
      </c>
    </row>
    <row r="10" spans="1:24" ht="15.75" thickBot="1" x14ac:dyDescent="0.3">
      <c r="A10" s="53" t="s">
        <v>6</v>
      </c>
      <c r="B10" s="31">
        <v>12709</v>
      </c>
      <c r="C10" s="32">
        <v>3</v>
      </c>
      <c r="D10" s="32">
        <v>4</v>
      </c>
      <c r="E10" s="32">
        <v>3</v>
      </c>
      <c r="F10" s="32">
        <v>4</v>
      </c>
      <c r="G10" s="32">
        <v>67</v>
      </c>
      <c r="H10" s="32">
        <v>75</v>
      </c>
      <c r="I10" s="52">
        <v>0</v>
      </c>
      <c r="J10" s="52">
        <v>0</v>
      </c>
      <c r="K10" s="52">
        <v>23</v>
      </c>
      <c r="L10" s="52">
        <v>13</v>
      </c>
      <c r="M10" s="52">
        <v>0</v>
      </c>
      <c r="N10" s="52">
        <v>0</v>
      </c>
      <c r="O10" s="52">
        <v>2</v>
      </c>
      <c r="P10" s="52">
        <v>1</v>
      </c>
      <c r="Q10" s="52">
        <v>0</v>
      </c>
      <c r="R10" s="52">
        <v>0</v>
      </c>
      <c r="S10" s="52">
        <v>0</v>
      </c>
      <c r="T10" s="52">
        <v>0</v>
      </c>
      <c r="U10" s="52">
        <v>0</v>
      </c>
      <c r="V10" s="52">
        <v>0</v>
      </c>
      <c r="W10" s="52">
        <v>2</v>
      </c>
      <c r="X10" s="52">
        <v>1</v>
      </c>
    </row>
    <row r="11" spans="1:24" x14ac:dyDescent="0.25">
      <c r="A11" s="6" t="s">
        <v>77</v>
      </c>
      <c r="B11" s="33">
        <v>3103</v>
      </c>
      <c r="C11" s="34">
        <v>3</v>
      </c>
      <c r="D11" s="34">
        <v>6</v>
      </c>
      <c r="E11" s="34">
        <v>9</v>
      </c>
      <c r="F11" s="34">
        <v>12</v>
      </c>
      <c r="G11" s="34">
        <v>54</v>
      </c>
      <c r="H11" s="34">
        <v>59</v>
      </c>
      <c r="I11" s="35">
        <v>0</v>
      </c>
      <c r="J11" s="35">
        <v>0</v>
      </c>
      <c r="K11" s="35">
        <v>32</v>
      </c>
      <c r="L11" s="35">
        <v>21</v>
      </c>
      <c r="M11" s="35">
        <v>1</v>
      </c>
      <c r="N11" s="35">
        <v>0</v>
      </c>
      <c r="O11" s="35">
        <v>1</v>
      </c>
      <c r="P11" s="35">
        <v>1</v>
      </c>
      <c r="Q11" s="35">
        <v>0</v>
      </c>
      <c r="R11" s="35">
        <v>0</v>
      </c>
      <c r="S11" s="35">
        <v>0</v>
      </c>
      <c r="T11" s="35">
        <v>0</v>
      </c>
      <c r="U11" s="35">
        <v>0</v>
      </c>
      <c r="V11" s="35">
        <v>0</v>
      </c>
      <c r="W11" s="35">
        <v>1</v>
      </c>
      <c r="X11" s="35">
        <v>0</v>
      </c>
    </row>
    <row r="12" spans="1:24" x14ac:dyDescent="0.25">
      <c r="A12" s="6" t="s">
        <v>78</v>
      </c>
      <c r="B12" s="33">
        <v>2161</v>
      </c>
      <c r="C12" s="34">
        <v>3</v>
      </c>
      <c r="D12" s="34">
        <v>3</v>
      </c>
      <c r="E12" s="34">
        <v>1</v>
      </c>
      <c r="F12" s="34">
        <v>2</v>
      </c>
      <c r="G12" s="34">
        <v>66</v>
      </c>
      <c r="H12" s="34">
        <v>77</v>
      </c>
      <c r="I12" s="35">
        <v>0</v>
      </c>
      <c r="J12" s="35">
        <v>0</v>
      </c>
      <c r="K12" s="35">
        <v>24</v>
      </c>
      <c r="L12" s="35">
        <v>14</v>
      </c>
      <c r="M12" s="35">
        <v>1</v>
      </c>
      <c r="N12" s="35">
        <v>0</v>
      </c>
      <c r="O12" s="35">
        <v>3</v>
      </c>
      <c r="P12" s="35">
        <v>1</v>
      </c>
      <c r="Q12" s="35">
        <v>0</v>
      </c>
      <c r="R12" s="35">
        <v>0</v>
      </c>
      <c r="S12" s="35">
        <v>0</v>
      </c>
      <c r="T12" s="35">
        <v>0</v>
      </c>
      <c r="U12" s="35">
        <v>0</v>
      </c>
      <c r="V12" s="35">
        <v>0</v>
      </c>
      <c r="W12" s="35">
        <v>2</v>
      </c>
      <c r="X12" s="35">
        <v>2</v>
      </c>
    </row>
    <row r="13" spans="1:24" x14ac:dyDescent="0.25">
      <c r="A13" s="6" t="s">
        <v>79</v>
      </c>
      <c r="B13" s="33">
        <v>6634</v>
      </c>
      <c r="C13" s="34">
        <v>3</v>
      </c>
      <c r="D13" s="34">
        <v>4</v>
      </c>
      <c r="E13" s="34">
        <v>1</v>
      </c>
      <c r="F13" s="34">
        <v>1</v>
      </c>
      <c r="G13" s="34">
        <v>75</v>
      </c>
      <c r="H13" s="34">
        <v>85</v>
      </c>
      <c r="I13" s="35">
        <v>0</v>
      </c>
      <c r="J13" s="35">
        <v>0</v>
      </c>
      <c r="K13" s="35">
        <v>17</v>
      </c>
      <c r="L13" s="35">
        <v>7</v>
      </c>
      <c r="M13" s="35">
        <v>0</v>
      </c>
      <c r="N13" s="35">
        <v>0</v>
      </c>
      <c r="O13" s="35">
        <v>2</v>
      </c>
      <c r="P13" s="35">
        <v>1</v>
      </c>
      <c r="Q13" s="35">
        <v>0</v>
      </c>
      <c r="R13" s="35">
        <v>0</v>
      </c>
      <c r="S13" s="35">
        <v>0</v>
      </c>
      <c r="T13" s="35">
        <v>0</v>
      </c>
      <c r="U13" s="35">
        <v>0</v>
      </c>
      <c r="V13" s="35">
        <v>0</v>
      </c>
      <c r="W13" s="35">
        <v>2</v>
      </c>
      <c r="X13" s="35">
        <v>2</v>
      </c>
    </row>
    <row r="14" spans="1:24" ht="15.75" thickBot="1" x14ac:dyDescent="0.3">
      <c r="A14" s="6" t="s">
        <v>103</v>
      </c>
      <c r="B14" s="36">
        <v>811</v>
      </c>
      <c r="C14" s="37">
        <v>3</v>
      </c>
      <c r="D14" s="37">
        <v>3</v>
      </c>
      <c r="E14" s="37">
        <v>3</v>
      </c>
      <c r="F14" s="37">
        <v>6</v>
      </c>
      <c r="G14" s="37">
        <v>45</v>
      </c>
      <c r="H14" s="37">
        <v>55</v>
      </c>
      <c r="I14" s="38">
        <v>0</v>
      </c>
      <c r="J14" s="38">
        <v>0</v>
      </c>
      <c r="K14" s="38">
        <v>42</v>
      </c>
      <c r="L14" s="38">
        <v>30</v>
      </c>
      <c r="M14" s="38">
        <v>1</v>
      </c>
      <c r="N14" s="38">
        <v>1</v>
      </c>
      <c r="O14" s="38">
        <v>2</v>
      </c>
      <c r="P14" s="38">
        <v>1</v>
      </c>
      <c r="Q14" s="38">
        <v>0</v>
      </c>
      <c r="R14" s="38">
        <v>0</v>
      </c>
      <c r="S14" s="38">
        <v>0</v>
      </c>
      <c r="T14" s="38">
        <v>0</v>
      </c>
      <c r="U14" s="38">
        <v>0</v>
      </c>
      <c r="V14" s="38">
        <v>1</v>
      </c>
      <c r="W14" s="38">
        <v>3</v>
      </c>
      <c r="X14" s="38">
        <v>2</v>
      </c>
    </row>
    <row r="15" spans="1:24" ht="15.75" thickBot="1" x14ac:dyDescent="0.3">
      <c r="A15" s="54" t="s">
        <v>13</v>
      </c>
      <c r="B15" s="31">
        <v>2670</v>
      </c>
      <c r="C15" s="32">
        <v>11</v>
      </c>
      <c r="D15" s="32">
        <v>14</v>
      </c>
      <c r="E15" s="32">
        <v>2</v>
      </c>
      <c r="F15" s="32">
        <v>3</v>
      </c>
      <c r="G15" s="32">
        <v>45</v>
      </c>
      <c r="H15" s="32">
        <v>55</v>
      </c>
      <c r="I15" s="52">
        <v>0</v>
      </c>
      <c r="J15" s="52">
        <v>0</v>
      </c>
      <c r="K15" s="52">
        <v>33</v>
      </c>
      <c r="L15" s="52">
        <v>21</v>
      </c>
      <c r="M15" s="52">
        <v>1</v>
      </c>
      <c r="N15" s="52">
        <v>1</v>
      </c>
      <c r="O15" s="52">
        <v>2</v>
      </c>
      <c r="P15" s="52">
        <v>1</v>
      </c>
      <c r="Q15" s="52">
        <v>3</v>
      </c>
      <c r="R15" s="52">
        <v>4</v>
      </c>
      <c r="S15" s="52">
        <v>0</v>
      </c>
      <c r="T15" s="52">
        <v>0</v>
      </c>
      <c r="U15" s="52">
        <v>1</v>
      </c>
      <c r="V15" s="52">
        <v>0</v>
      </c>
      <c r="W15" s="52">
        <v>2</v>
      </c>
      <c r="X15" s="52">
        <v>1</v>
      </c>
    </row>
    <row r="16" spans="1:24" ht="15.75" thickBot="1" x14ac:dyDescent="0.3">
      <c r="A16" s="53" t="s">
        <v>23</v>
      </c>
      <c r="B16" s="31">
        <v>6456</v>
      </c>
      <c r="C16" s="32">
        <v>5</v>
      </c>
      <c r="D16" s="32">
        <v>6</v>
      </c>
      <c r="E16" s="32">
        <v>3</v>
      </c>
      <c r="F16" s="32">
        <v>4</v>
      </c>
      <c r="G16" s="32">
        <v>41</v>
      </c>
      <c r="H16" s="32">
        <v>52</v>
      </c>
      <c r="I16" s="52">
        <v>0</v>
      </c>
      <c r="J16" s="52">
        <v>0</v>
      </c>
      <c r="K16" s="52">
        <v>46</v>
      </c>
      <c r="L16" s="52">
        <v>35</v>
      </c>
      <c r="M16" s="52">
        <v>1</v>
      </c>
      <c r="N16" s="52">
        <v>1</v>
      </c>
      <c r="O16" s="52">
        <v>2</v>
      </c>
      <c r="P16" s="52">
        <v>1</v>
      </c>
      <c r="Q16" s="52">
        <v>1</v>
      </c>
      <c r="R16" s="52">
        <v>1</v>
      </c>
      <c r="S16" s="52">
        <v>0</v>
      </c>
      <c r="T16" s="52">
        <v>0</v>
      </c>
      <c r="U16" s="52">
        <v>1</v>
      </c>
      <c r="V16" s="52">
        <v>0</v>
      </c>
      <c r="W16" s="52">
        <v>0</v>
      </c>
      <c r="X16" s="52">
        <v>0</v>
      </c>
    </row>
    <row r="17" spans="1:24" x14ac:dyDescent="0.25">
      <c r="A17" s="6" t="s">
        <v>104</v>
      </c>
      <c r="B17" s="39">
        <v>1099</v>
      </c>
      <c r="C17" s="34">
        <v>1</v>
      </c>
      <c r="D17" s="34">
        <v>2</v>
      </c>
      <c r="E17" s="34">
        <v>5</v>
      </c>
      <c r="F17" s="34">
        <v>8</v>
      </c>
      <c r="G17" s="34">
        <v>31</v>
      </c>
      <c r="H17" s="34">
        <v>40</v>
      </c>
      <c r="I17" s="35">
        <v>1</v>
      </c>
      <c r="J17" s="35">
        <v>1</v>
      </c>
      <c r="K17" s="35">
        <v>55</v>
      </c>
      <c r="L17" s="35">
        <v>44</v>
      </c>
      <c r="M17" s="35">
        <v>2</v>
      </c>
      <c r="N17" s="35">
        <v>2</v>
      </c>
      <c r="O17" s="35">
        <v>3</v>
      </c>
      <c r="P17" s="35">
        <v>1</v>
      </c>
      <c r="Q17" s="35">
        <v>1</v>
      </c>
      <c r="R17" s="35">
        <v>1</v>
      </c>
      <c r="S17" s="35">
        <v>0</v>
      </c>
      <c r="T17" s="35">
        <v>0</v>
      </c>
      <c r="U17" s="35">
        <v>0</v>
      </c>
      <c r="V17" s="35">
        <v>0</v>
      </c>
      <c r="W17" s="35">
        <v>1</v>
      </c>
      <c r="X17" s="35">
        <v>0</v>
      </c>
    </row>
    <row r="18" spans="1:24" ht="15.75" thickBot="1" x14ac:dyDescent="0.3">
      <c r="A18" s="6" t="s">
        <v>106</v>
      </c>
      <c r="B18" s="36">
        <v>2502</v>
      </c>
      <c r="C18" s="37">
        <v>2</v>
      </c>
      <c r="D18" s="37">
        <v>2</v>
      </c>
      <c r="E18" s="37">
        <v>3</v>
      </c>
      <c r="F18" s="37">
        <v>4</v>
      </c>
      <c r="G18" s="37">
        <v>43</v>
      </c>
      <c r="H18" s="37">
        <v>53</v>
      </c>
      <c r="I18" s="38">
        <v>1</v>
      </c>
      <c r="J18" s="38">
        <v>0</v>
      </c>
      <c r="K18" s="38">
        <v>46</v>
      </c>
      <c r="L18" s="38">
        <v>37</v>
      </c>
      <c r="M18" s="38">
        <v>1</v>
      </c>
      <c r="N18" s="38">
        <v>0</v>
      </c>
      <c r="O18" s="38">
        <v>3</v>
      </c>
      <c r="P18" s="38">
        <v>1</v>
      </c>
      <c r="Q18" s="38">
        <v>1</v>
      </c>
      <c r="R18" s="38">
        <v>1</v>
      </c>
      <c r="S18" s="38">
        <v>0</v>
      </c>
      <c r="T18" s="38">
        <v>0</v>
      </c>
      <c r="U18" s="38">
        <v>1</v>
      </c>
      <c r="V18" s="38">
        <v>0</v>
      </c>
      <c r="W18" s="38">
        <v>0</v>
      </c>
      <c r="X18" s="38">
        <v>0</v>
      </c>
    </row>
    <row r="19" spans="1:24" x14ac:dyDescent="0.25">
      <c r="A19" s="6" t="s">
        <v>30</v>
      </c>
      <c r="B19" s="33">
        <v>1657</v>
      </c>
      <c r="C19" s="34">
        <v>9</v>
      </c>
      <c r="D19" s="34">
        <v>11</v>
      </c>
      <c r="E19" s="34">
        <v>2</v>
      </c>
      <c r="F19" s="34">
        <v>3</v>
      </c>
      <c r="G19" s="34">
        <v>42</v>
      </c>
      <c r="H19" s="34">
        <v>53</v>
      </c>
      <c r="I19" s="35">
        <v>0</v>
      </c>
      <c r="J19" s="35">
        <v>0</v>
      </c>
      <c r="K19" s="35">
        <v>45</v>
      </c>
      <c r="L19" s="35">
        <v>32</v>
      </c>
      <c r="M19" s="35">
        <v>0</v>
      </c>
      <c r="N19" s="35">
        <v>0</v>
      </c>
      <c r="O19" s="35">
        <v>1</v>
      </c>
      <c r="P19" s="35">
        <v>0</v>
      </c>
      <c r="Q19" s="35">
        <v>0</v>
      </c>
      <c r="R19" s="35">
        <v>0</v>
      </c>
      <c r="S19" s="35">
        <v>0</v>
      </c>
      <c r="T19" s="35">
        <v>0</v>
      </c>
      <c r="U19" s="35">
        <v>0</v>
      </c>
      <c r="V19" s="35">
        <v>0</v>
      </c>
      <c r="W19" s="35">
        <v>0</v>
      </c>
      <c r="X19" s="35">
        <v>0</v>
      </c>
    </row>
    <row r="20" spans="1:24" ht="15.75" thickBot="1" x14ac:dyDescent="0.3">
      <c r="A20" s="6" t="s">
        <v>105</v>
      </c>
      <c r="B20" s="33">
        <v>1198</v>
      </c>
      <c r="C20" s="34">
        <v>6</v>
      </c>
      <c r="D20" s="34">
        <v>7</v>
      </c>
      <c r="E20" s="34">
        <v>2</v>
      </c>
      <c r="F20" s="34">
        <v>3</v>
      </c>
      <c r="G20" s="34">
        <v>47</v>
      </c>
      <c r="H20" s="34">
        <v>58</v>
      </c>
      <c r="I20" s="35">
        <v>0</v>
      </c>
      <c r="J20" s="35">
        <v>1</v>
      </c>
      <c r="K20" s="35">
        <v>39</v>
      </c>
      <c r="L20" s="35">
        <v>26</v>
      </c>
      <c r="M20" s="35">
        <v>1</v>
      </c>
      <c r="N20" s="35">
        <v>0</v>
      </c>
      <c r="O20" s="35">
        <v>2</v>
      </c>
      <c r="P20" s="35">
        <v>1</v>
      </c>
      <c r="Q20" s="35">
        <v>3</v>
      </c>
      <c r="R20" s="35">
        <v>3</v>
      </c>
      <c r="S20" s="35">
        <v>0</v>
      </c>
      <c r="T20" s="35">
        <v>0</v>
      </c>
      <c r="U20" s="35">
        <v>1</v>
      </c>
      <c r="V20" s="35">
        <v>1</v>
      </c>
      <c r="W20" s="35">
        <v>0</v>
      </c>
      <c r="X20" s="35">
        <v>0</v>
      </c>
    </row>
    <row r="21" spans="1:24" ht="15.75" thickBot="1" x14ac:dyDescent="0.3">
      <c r="A21" s="54" t="s">
        <v>35</v>
      </c>
      <c r="B21" s="31">
        <v>8650</v>
      </c>
      <c r="C21" s="32">
        <v>4</v>
      </c>
      <c r="D21" s="32">
        <v>4</v>
      </c>
      <c r="E21" s="32">
        <v>1</v>
      </c>
      <c r="F21" s="32">
        <v>2</v>
      </c>
      <c r="G21" s="32">
        <v>66</v>
      </c>
      <c r="H21" s="32">
        <v>76</v>
      </c>
      <c r="I21" s="52">
        <v>0</v>
      </c>
      <c r="J21" s="52">
        <v>1</v>
      </c>
      <c r="K21" s="52">
        <v>24</v>
      </c>
      <c r="L21" s="52">
        <v>15</v>
      </c>
      <c r="M21" s="52">
        <v>0</v>
      </c>
      <c r="N21" s="52">
        <v>0</v>
      </c>
      <c r="O21" s="52">
        <v>3</v>
      </c>
      <c r="P21" s="52">
        <v>1</v>
      </c>
      <c r="Q21" s="52">
        <v>0</v>
      </c>
      <c r="R21" s="52">
        <v>0</v>
      </c>
      <c r="S21" s="52">
        <v>0</v>
      </c>
      <c r="T21" s="52">
        <v>0</v>
      </c>
      <c r="U21" s="52">
        <v>0</v>
      </c>
      <c r="V21" s="52">
        <v>0</v>
      </c>
      <c r="W21" s="52">
        <v>1</v>
      </c>
      <c r="X21" s="52">
        <v>1</v>
      </c>
    </row>
    <row r="22" spans="1:24" x14ac:dyDescent="0.25">
      <c r="A22" s="6" t="s">
        <v>85</v>
      </c>
      <c r="B22" s="33">
        <v>3076</v>
      </c>
      <c r="C22" s="34">
        <v>4</v>
      </c>
      <c r="D22" s="34">
        <v>4</v>
      </c>
      <c r="E22" s="34">
        <v>2</v>
      </c>
      <c r="F22" s="34">
        <v>3</v>
      </c>
      <c r="G22" s="34">
        <v>50</v>
      </c>
      <c r="H22" s="34">
        <v>62</v>
      </c>
      <c r="I22" s="35">
        <v>0</v>
      </c>
      <c r="J22" s="35">
        <v>1</v>
      </c>
      <c r="K22" s="35">
        <v>39</v>
      </c>
      <c r="L22" s="35">
        <v>29</v>
      </c>
      <c r="M22" s="35">
        <v>0</v>
      </c>
      <c r="N22" s="35">
        <v>0</v>
      </c>
      <c r="O22" s="35">
        <v>3</v>
      </c>
      <c r="P22" s="35">
        <v>2</v>
      </c>
      <c r="Q22" s="35">
        <v>0</v>
      </c>
      <c r="R22" s="35">
        <v>0</v>
      </c>
      <c r="S22" s="35">
        <v>0</v>
      </c>
      <c r="T22" s="35">
        <v>0</v>
      </c>
      <c r="U22" s="35">
        <v>0</v>
      </c>
      <c r="V22" s="35">
        <v>0</v>
      </c>
      <c r="W22" s="35">
        <v>1</v>
      </c>
      <c r="X22" s="35">
        <v>0</v>
      </c>
    </row>
    <row r="23" spans="1:24" x14ac:dyDescent="0.25">
      <c r="A23" s="6" t="s">
        <v>107</v>
      </c>
      <c r="B23" s="33">
        <v>1307</v>
      </c>
      <c r="C23" s="34">
        <v>1</v>
      </c>
      <c r="D23" s="34">
        <v>2</v>
      </c>
      <c r="E23" s="34">
        <v>1</v>
      </c>
      <c r="F23" s="34">
        <v>2</v>
      </c>
      <c r="G23" s="34">
        <v>66</v>
      </c>
      <c r="H23" s="34">
        <v>80</v>
      </c>
      <c r="I23" s="35">
        <v>1</v>
      </c>
      <c r="J23" s="35">
        <v>1</v>
      </c>
      <c r="K23" s="35">
        <v>25</v>
      </c>
      <c r="L23" s="35">
        <v>11</v>
      </c>
      <c r="M23" s="35">
        <v>0</v>
      </c>
      <c r="N23" s="35">
        <v>0</v>
      </c>
      <c r="O23" s="35">
        <v>4</v>
      </c>
      <c r="P23" s="35">
        <v>2</v>
      </c>
      <c r="Q23" s="35">
        <v>1</v>
      </c>
      <c r="R23" s="35">
        <v>1</v>
      </c>
      <c r="S23" s="35">
        <v>0</v>
      </c>
      <c r="T23" s="35">
        <v>0</v>
      </c>
      <c r="U23" s="35">
        <v>0</v>
      </c>
      <c r="V23" s="35">
        <v>0</v>
      </c>
      <c r="W23" s="35">
        <v>1</v>
      </c>
      <c r="X23" s="35">
        <v>1</v>
      </c>
    </row>
    <row r="24" spans="1:24" x14ac:dyDescent="0.25">
      <c r="A24" s="6" t="s">
        <v>108</v>
      </c>
      <c r="B24" s="33">
        <v>1125</v>
      </c>
      <c r="C24" s="34">
        <v>2</v>
      </c>
      <c r="D24" s="34">
        <v>2</v>
      </c>
      <c r="E24" s="34">
        <v>1</v>
      </c>
      <c r="F24" s="34">
        <v>1</v>
      </c>
      <c r="G24" s="34">
        <v>78</v>
      </c>
      <c r="H24" s="34">
        <v>88</v>
      </c>
      <c r="I24" s="35">
        <v>1</v>
      </c>
      <c r="J24" s="35">
        <v>1</v>
      </c>
      <c r="K24" s="35">
        <v>13</v>
      </c>
      <c r="L24" s="35">
        <v>5</v>
      </c>
      <c r="M24" s="35">
        <v>0</v>
      </c>
      <c r="N24" s="35">
        <v>0</v>
      </c>
      <c r="O24" s="35">
        <v>4</v>
      </c>
      <c r="P24" s="35">
        <v>2</v>
      </c>
      <c r="Q24" s="35">
        <v>0</v>
      </c>
      <c r="R24" s="35">
        <v>0</v>
      </c>
      <c r="S24" s="35">
        <v>0</v>
      </c>
      <c r="T24" s="35">
        <v>0</v>
      </c>
      <c r="U24" s="35">
        <v>0</v>
      </c>
      <c r="V24" s="35">
        <v>0</v>
      </c>
      <c r="W24" s="35">
        <v>1</v>
      </c>
      <c r="X24" s="35">
        <v>1</v>
      </c>
    </row>
    <row r="25" spans="1:24" ht="15.75" thickBot="1" x14ac:dyDescent="0.3">
      <c r="A25" s="6" t="s">
        <v>109</v>
      </c>
      <c r="B25" s="36">
        <v>1293</v>
      </c>
      <c r="C25" s="37">
        <v>8</v>
      </c>
      <c r="D25" s="37">
        <v>9</v>
      </c>
      <c r="E25" s="37">
        <v>2</v>
      </c>
      <c r="F25" s="37">
        <v>3</v>
      </c>
      <c r="G25" s="37">
        <v>60</v>
      </c>
      <c r="H25" s="37">
        <v>69</v>
      </c>
      <c r="I25" s="38">
        <v>0</v>
      </c>
      <c r="J25" s="38">
        <v>1</v>
      </c>
      <c r="K25" s="38">
        <v>26</v>
      </c>
      <c r="L25" s="38">
        <v>17</v>
      </c>
      <c r="M25" s="38">
        <v>0</v>
      </c>
      <c r="N25" s="38">
        <v>0</v>
      </c>
      <c r="O25" s="38">
        <v>2</v>
      </c>
      <c r="P25" s="38">
        <v>1</v>
      </c>
      <c r="Q25" s="38">
        <v>0</v>
      </c>
      <c r="R25" s="38">
        <v>0</v>
      </c>
      <c r="S25" s="38">
        <v>0</v>
      </c>
      <c r="T25" s="38">
        <v>0</v>
      </c>
      <c r="U25" s="38">
        <v>0</v>
      </c>
      <c r="V25" s="38">
        <v>0</v>
      </c>
      <c r="W25" s="38">
        <v>0</v>
      </c>
      <c r="X25" s="38">
        <v>0</v>
      </c>
    </row>
    <row r="26" spans="1:24" ht="15.75" thickBot="1" x14ac:dyDescent="0.3">
      <c r="A26" s="6" t="s">
        <v>46</v>
      </c>
      <c r="B26" s="33">
        <v>1849</v>
      </c>
      <c r="C26" s="34">
        <v>3</v>
      </c>
      <c r="D26" s="34">
        <v>4</v>
      </c>
      <c r="E26" s="34">
        <v>0</v>
      </c>
      <c r="F26" s="34">
        <v>1</v>
      </c>
      <c r="G26" s="34">
        <v>87</v>
      </c>
      <c r="H26" s="34">
        <v>91</v>
      </c>
      <c r="I26" s="35">
        <v>0</v>
      </c>
      <c r="J26" s="35">
        <v>0</v>
      </c>
      <c r="K26" s="35">
        <v>8</v>
      </c>
      <c r="L26" s="35">
        <v>4</v>
      </c>
      <c r="M26" s="35">
        <v>0</v>
      </c>
      <c r="N26" s="35">
        <v>0</v>
      </c>
      <c r="O26" s="35">
        <v>0</v>
      </c>
      <c r="P26" s="35">
        <v>0</v>
      </c>
      <c r="Q26" s="35">
        <v>0</v>
      </c>
      <c r="R26" s="35">
        <v>0</v>
      </c>
      <c r="S26" s="35">
        <v>0</v>
      </c>
      <c r="T26" s="35">
        <v>0</v>
      </c>
      <c r="U26" s="35">
        <v>0</v>
      </c>
      <c r="V26" s="35">
        <v>0</v>
      </c>
      <c r="W26" s="35">
        <v>1</v>
      </c>
      <c r="X26" s="35">
        <v>0</v>
      </c>
    </row>
    <row r="27" spans="1:24" ht="15.75" thickBot="1" x14ac:dyDescent="0.3">
      <c r="A27" s="56" t="s">
        <v>53</v>
      </c>
      <c r="B27" s="42">
        <v>6115</v>
      </c>
      <c r="C27" s="126">
        <v>1</v>
      </c>
      <c r="D27" s="126">
        <v>1</v>
      </c>
      <c r="E27" s="126">
        <v>71</v>
      </c>
      <c r="F27" s="126">
        <v>74</v>
      </c>
      <c r="G27" s="126">
        <v>9</v>
      </c>
      <c r="H27" s="126">
        <v>10</v>
      </c>
      <c r="I27" s="127">
        <v>0</v>
      </c>
      <c r="J27" s="127">
        <v>0</v>
      </c>
      <c r="K27" s="127">
        <v>18</v>
      </c>
      <c r="L27" s="127">
        <v>14</v>
      </c>
      <c r="M27" s="127">
        <v>1</v>
      </c>
      <c r="N27" s="127">
        <v>1</v>
      </c>
      <c r="O27" s="127">
        <v>0</v>
      </c>
      <c r="P27" s="127">
        <v>0</v>
      </c>
      <c r="Q27" s="127">
        <v>0</v>
      </c>
      <c r="R27" s="127">
        <v>0</v>
      </c>
      <c r="S27" s="127">
        <v>0</v>
      </c>
      <c r="T27" s="127">
        <v>0</v>
      </c>
      <c r="U27" s="127">
        <v>0</v>
      </c>
      <c r="V27" s="127">
        <v>0</v>
      </c>
      <c r="W27" s="127">
        <v>0</v>
      </c>
      <c r="X27" s="127">
        <v>0</v>
      </c>
    </row>
    <row r="28" spans="1:24" x14ac:dyDescent="0.25">
      <c r="A28" s="193" t="s">
        <v>201</v>
      </c>
      <c r="B28" s="72"/>
    </row>
    <row r="29" spans="1:24" x14ac:dyDescent="0.25">
      <c r="A29" s="194" t="s">
        <v>202</v>
      </c>
      <c r="B29" s="72"/>
    </row>
  </sheetData>
  <mergeCells count="15">
    <mergeCell ref="A2:X2"/>
    <mergeCell ref="A1:X1"/>
    <mergeCell ref="U3:V7"/>
    <mergeCell ref="W3:X7"/>
    <mergeCell ref="A3:A8"/>
    <mergeCell ref="K3:L7"/>
    <mergeCell ref="M3:N7"/>
    <mergeCell ref="O3:P7"/>
    <mergeCell ref="Q3:R7"/>
    <mergeCell ref="S3:T7"/>
    <mergeCell ref="B3:B8"/>
    <mergeCell ref="C3:D7"/>
    <mergeCell ref="E3:F7"/>
    <mergeCell ref="G3:H7"/>
    <mergeCell ref="I3:J7"/>
  </mergeCells>
  <hyperlinks>
    <hyperlink ref="A2:X2" location="Sommaire!A1" display="Sommair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4"/>
  <sheetViews>
    <sheetView workbookViewId="0">
      <selection activeCell="C25" sqref="C25:X25"/>
    </sheetView>
  </sheetViews>
  <sheetFormatPr baseColWidth="10" defaultRowHeight="15" x14ac:dyDescent="0.25"/>
  <cols>
    <col min="1" max="1" width="22" bestFit="1" customWidth="1"/>
    <col min="2" max="2" width="7" customWidth="1"/>
    <col min="3" max="5" width="6.140625" bestFit="1" customWidth="1"/>
    <col min="6" max="6" width="6.5703125" customWidth="1"/>
    <col min="7" max="24" width="6.140625" bestFit="1" customWidth="1"/>
    <col min="25" max="46" width="6" customWidth="1"/>
  </cols>
  <sheetData>
    <row r="1" spans="1:24" ht="15" customHeight="1" x14ac:dyDescent="0.25">
      <c r="A1" s="156" t="s">
        <v>100</v>
      </c>
      <c r="B1" s="159" t="s">
        <v>93</v>
      </c>
      <c r="C1" s="150" t="s">
        <v>130</v>
      </c>
      <c r="D1" s="151"/>
      <c r="E1" s="150" t="s">
        <v>94</v>
      </c>
      <c r="F1" s="151" t="s">
        <v>94</v>
      </c>
      <c r="G1" s="150" t="s">
        <v>95</v>
      </c>
      <c r="H1" s="151" t="s">
        <v>95</v>
      </c>
      <c r="I1" s="150" t="s">
        <v>131</v>
      </c>
      <c r="J1" s="151" t="s">
        <v>132</v>
      </c>
      <c r="K1" s="150" t="s">
        <v>166</v>
      </c>
      <c r="L1" s="151" t="s">
        <v>132</v>
      </c>
      <c r="M1" s="150" t="s">
        <v>96</v>
      </c>
      <c r="N1" s="151" t="s">
        <v>96</v>
      </c>
      <c r="O1" s="150" t="s">
        <v>97</v>
      </c>
      <c r="P1" s="151" t="s">
        <v>97</v>
      </c>
      <c r="Q1" s="150" t="s">
        <v>133</v>
      </c>
      <c r="R1" s="151" t="s">
        <v>133</v>
      </c>
      <c r="S1" s="150" t="s">
        <v>98</v>
      </c>
      <c r="T1" s="151" t="s">
        <v>98</v>
      </c>
      <c r="U1" s="150" t="s">
        <v>134</v>
      </c>
      <c r="V1" s="151" t="s">
        <v>134</v>
      </c>
      <c r="W1" s="150" t="s">
        <v>99</v>
      </c>
      <c r="X1" s="151" t="s">
        <v>99</v>
      </c>
    </row>
    <row r="2" spans="1:24" x14ac:dyDescent="0.25">
      <c r="A2" s="157"/>
      <c r="B2" s="160"/>
      <c r="C2" s="152"/>
      <c r="D2" s="153"/>
      <c r="E2" s="152"/>
      <c r="F2" s="153"/>
      <c r="G2" s="152"/>
      <c r="H2" s="153"/>
      <c r="I2" s="152"/>
      <c r="J2" s="153"/>
      <c r="K2" s="152"/>
      <c r="L2" s="153"/>
      <c r="M2" s="152"/>
      <c r="N2" s="153"/>
      <c r="O2" s="152"/>
      <c r="P2" s="153"/>
      <c r="Q2" s="152"/>
      <c r="R2" s="153"/>
      <c r="S2" s="152"/>
      <c r="T2" s="153"/>
      <c r="U2" s="152"/>
      <c r="V2" s="153"/>
      <c r="W2" s="152"/>
      <c r="X2" s="153"/>
    </row>
    <row r="3" spans="1:24" x14ac:dyDescent="0.25">
      <c r="A3" s="157"/>
      <c r="B3" s="160"/>
      <c r="C3" s="152"/>
      <c r="D3" s="153"/>
      <c r="E3" s="152"/>
      <c r="F3" s="153"/>
      <c r="G3" s="152"/>
      <c r="H3" s="153"/>
      <c r="I3" s="152"/>
      <c r="J3" s="153"/>
      <c r="K3" s="152"/>
      <c r="L3" s="153"/>
      <c r="M3" s="152"/>
      <c r="N3" s="153"/>
      <c r="O3" s="152"/>
      <c r="P3" s="153"/>
      <c r="Q3" s="152"/>
      <c r="R3" s="153"/>
      <c r="S3" s="152"/>
      <c r="T3" s="153"/>
      <c r="U3" s="152"/>
      <c r="V3" s="153"/>
      <c r="W3" s="152"/>
      <c r="X3" s="153"/>
    </row>
    <row r="4" spans="1:24" x14ac:dyDescent="0.25">
      <c r="A4" s="157"/>
      <c r="B4" s="160"/>
      <c r="C4" s="152"/>
      <c r="D4" s="153"/>
      <c r="E4" s="152"/>
      <c r="F4" s="153"/>
      <c r="G4" s="152"/>
      <c r="H4" s="153"/>
      <c r="I4" s="152"/>
      <c r="J4" s="153"/>
      <c r="K4" s="152"/>
      <c r="L4" s="153"/>
      <c r="M4" s="152"/>
      <c r="N4" s="153"/>
      <c r="O4" s="152"/>
      <c r="P4" s="153"/>
      <c r="Q4" s="152"/>
      <c r="R4" s="153"/>
      <c r="S4" s="152"/>
      <c r="T4" s="153"/>
      <c r="U4" s="152"/>
      <c r="V4" s="153"/>
      <c r="W4" s="152"/>
      <c r="X4" s="153"/>
    </row>
    <row r="5" spans="1:24" ht="15.75" thickBot="1" x14ac:dyDescent="0.3">
      <c r="A5" s="157"/>
      <c r="B5" s="160"/>
      <c r="C5" s="154"/>
      <c r="D5" s="155"/>
      <c r="E5" s="154"/>
      <c r="F5" s="155"/>
      <c r="G5" s="154"/>
      <c r="H5" s="155"/>
      <c r="I5" s="154"/>
      <c r="J5" s="155"/>
      <c r="K5" s="154"/>
      <c r="L5" s="155"/>
      <c r="M5" s="154"/>
      <c r="N5" s="155"/>
      <c r="O5" s="154"/>
      <c r="P5" s="155"/>
      <c r="Q5" s="154"/>
      <c r="R5" s="155"/>
      <c r="S5" s="154"/>
      <c r="T5" s="155"/>
      <c r="U5" s="154"/>
      <c r="V5" s="155"/>
      <c r="W5" s="154"/>
      <c r="X5" s="155"/>
    </row>
    <row r="6" spans="1:24" ht="15.75" thickBot="1" x14ac:dyDescent="0.3">
      <c r="A6" s="158"/>
      <c r="B6" s="161"/>
      <c r="C6" s="68" t="s">
        <v>101</v>
      </c>
      <c r="D6" s="69" t="s">
        <v>102</v>
      </c>
      <c r="E6" s="68" t="s">
        <v>101</v>
      </c>
      <c r="F6" s="69" t="s">
        <v>102</v>
      </c>
      <c r="G6" s="68" t="s">
        <v>101</v>
      </c>
      <c r="H6" s="69" t="s">
        <v>102</v>
      </c>
      <c r="I6" s="68" t="s">
        <v>101</v>
      </c>
      <c r="J6" s="69" t="s">
        <v>102</v>
      </c>
      <c r="K6" s="68" t="s">
        <v>101</v>
      </c>
      <c r="L6" s="69" t="s">
        <v>102</v>
      </c>
      <c r="M6" s="68" t="s">
        <v>101</v>
      </c>
      <c r="N6" s="69" t="s">
        <v>102</v>
      </c>
      <c r="O6" s="68" t="s">
        <v>101</v>
      </c>
      <c r="P6" s="69" t="s">
        <v>102</v>
      </c>
      <c r="Q6" s="68" t="s">
        <v>101</v>
      </c>
      <c r="R6" s="69" t="s">
        <v>102</v>
      </c>
      <c r="S6" s="68" t="s">
        <v>101</v>
      </c>
      <c r="T6" s="69" t="s">
        <v>102</v>
      </c>
      <c r="U6" s="68" t="s">
        <v>101</v>
      </c>
      <c r="V6" s="69" t="s">
        <v>102</v>
      </c>
      <c r="W6" s="68" t="s">
        <v>101</v>
      </c>
      <c r="X6" s="69" t="s">
        <v>102</v>
      </c>
    </row>
    <row r="7" spans="1:24" ht="15.75" thickBot="1" x14ac:dyDescent="0.3">
      <c r="A7" s="56" t="s">
        <v>5</v>
      </c>
      <c r="B7" s="31">
        <v>30485</v>
      </c>
      <c r="C7" s="32">
        <v>4</v>
      </c>
      <c r="D7" s="32">
        <v>5</v>
      </c>
      <c r="E7" s="32">
        <v>2</v>
      </c>
      <c r="F7" s="32">
        <v>4</v>
      </c>
      <c r="G7" s="32">
        <v>59</v>
      </c>
      <c r="H7" s="32">
        <v>69</v>
      </c>
      <c r="I7" s="110">
        <v>0</v>
      </c>
      <c r="J7" s="110">
        <v>0</v>
      </c>
      <c r="K7" s="110">
        <v>29</v>
      </c>
      <c r="L7" s="110">
        <v>19</v>
      </c>
      <c r="M7" s="110">
        <v>1</v>
      </c>
      <c r="N7" s="110">
        <v>0</v>
      </c>
      <c r="O7" s="110">
        <v>2</v>
      </c>
      <c r="P7" s="110">
        <v>1</v>
      </c>
      <c r="Q7" s="110">
        <v>1</v>
      </c>
      <c r="R7" s="110">
        <v>1</v>
      </c>
      <c r="S7" s="110">
        <v>0</v>
      </c>
      <c r="T7" s="110">
        <v>0</v>
      </c>
      <c r="U7" s="110">
        <v>0</v>
      </c>
      <c r="V7" s="110">
        <v>0</v>
      </c>
      <c r="W7" s="110">
        <v>1</v>
      </c>
      <c r="X7" s="110">
        <v>1</v>
      </c>
    </row>
    <row r="8" spans="1:24" ht="15.75" thickBot="1" x14ac:dyDescent="0.3">
      <c r="A8" s="53" t="s">
        <v>6</v>
      </c>
      <c r="B8" s="31">
        <v>12709</v>
      </c>
      <c r="C8" s="32">
        <v>3</v>
      </c>
      <c r="D8" s="32">
        <v>4</v>
      </c>
      <c r="E8" s="32">
        <v>3</v>
      </c>
      <c r="F8" s="32">
        <v>4</v>
      </c>
      <c r="G8" s="32">
        <v>67</v>
      </c>
      <c r="H8" s="32">
        <v>75</v>
      </c>
      <c r="I8" s="110">
        <v>0</v>
      </c>
      <c r="J8" s="110">
        <v>0</v>
      </c>
      <c r="K8" s="110">
        <v>23</v>
      </c>
      <c r="L8" s="110">
        <v>13</v>
      </c>
      <c r="M8" s="110">
        <v>0</v>
      </c>
      <c r="N8" s="110">
        <v>0</v>
      </c>
      <c r="O8" s="110">
        <v>2</v>
      </c>
      <c r="P8" s="110">
        <v>1</v>
      </c>
      <c r="Q8" s="110">
        <v>0</v>
      </c>
      <c r="R8" s="110">
        <v>0</v>
      </c>
      <c r="S8" s="110">
        <v>0</v>
      </c>
      <c r="T8" s="110">
        <v>0</v>
      </c>
      <c r="U8" s="110">
        <v>0</v>
      </c>
      <c r="V8" s="110">
        <v>0</v>
      </c>
      <c r="W8" s="110">
        <v>2</v>
      </c>
      <c r="X8" s="110">
        <v>1</v>
      </c>
    </row>
    <row r="9" spans="1:24" x14ac:dyDescent="0.25">
      <c r="A9" s="6" t="s">
        <v>77</v>
      </c>
      <c r="B9" s="33">
        <v>3103</v>
      </c>
      <c r="C9" s="34">
        <v>3</v>
      </c>
      <c r="D9" s="34">
        <v>6</v>
      </c>
      <c r="E9" s="34">
        <v>9</v>
      </c>
      <c r="F9" s="34">
        <v>12</v>
      </c>
      <c r="G9" s="34">
        <v>54</v>
      </c>
      <c r="H9" s="34">
        <v>59</v>
      </c>
      <c r="I9" s="35">
        <v>0</v>
      </c>
      <c r="J9" s="35">
        <v>0</v>
      </c>
      <c r="K9" s="35">
        <v>32</v>
      </c>
      <c r="L9" s="35">
        <v>21</v>
      </c>
      <c r="M9" s="35">
        <v>1</v>
      </c>
      <c r="N9" s="35">
        <v>0</v>
      </c>
      <c r="O9" s="35">
        <v>1</v>
      </c>
      <c r="P9" s="35">
        <v>1</v>
      </c>
      <c r="Q9" s="35">
        <v>0</v>
      </c>
      <c r="R9" s="35">
        <v>0</v>
      </c>
      <c r="S9" s="35">
        <v>0</v>
      </c>
      <c r="T9" s="35">
        <v>0</v>
      </c>
      <c r="U9" s="35">
        <v>0</v>
      </c>
      <c r="V9" s="35">
        <v>0</v>
      </c>
      <c r="W9" s="35">
        <v>1</v>
      </c>
      <c r="X9" s="35">
        <v>0</v>
      </c>
    </row>
    <row r="10" spans="1:24" x14ac:dyDescent="0.25">
      <c r="A10" s="6" t="s">
        <v>78</v>
      </c>
      <c r="B10" s="33">
        <v>2161</v>
      </c>
      <c r="C10" s="34">
        <v>3</v>
      </c>
      <c r="D10" s="34">
        <v>3</v>
      </c>
      <c r="E10" s="34">
        <v>1</v>
      </c>
      <c r="F10" s="34">
        <v>2</v>
      </c>
      <c r="G10" s="34">
        <v>66</v>
      </c>
      <c r="H10" s="34">
        <v>77</v>
      </c>
      <c r="I10" s="35">
        <v>0</v>
      </c>
      <c r="J10" s="35">
        <v>0</v>
      </c>
      <c r="K10" s="35">
        <v>24</v>
      </c>
      <c r="L10" s="35">
        <v>14</v>
      </c>
      <c r="M10" s="35">
        <v>1</v>
      </c>
      <c r="N10" s="35">
        <v>0</v>
      </c>
      <c r="O10" s="35">
        <v>3</v>
      </c>
      <c r="P10" s="35">
        <v>1</v>
      </c>
      <c r="Q10" s="35">
        <v>0</v>
      </c>
      <c r="R10" s="35">
        <v>0</v>
      </c>
      <c r="S10" s="35">
        <v>0</v>
      </c>
      <c r="T10" s="35">
        <v>0</v>
      </c>
      <c r="U10" s="35">
        <v>0</v>
      </c>
      <c r="V10" s="35">
        <v>0</v>
      </c>
      <c r="W10" s="35">
        <v>2</v>
      </c>
      <c r="X10" s="35">
        <v>2</v>
      </c>
    </row>
    <row r="11" spans="1:24" x14ac:dyDescent="0.25">
      <c r="A11" s="6" t="s">
        <v>79</v>
      </c>
      <c r="B11" s="33">
        <v>6634</v>
      </c>
      <c r="C11" s="34">
        <v>3</v>
      </c>
      <c r="D11" s="34">
        <v>4</v>
      </c>
      <c r="E11" s="34">
        <v>1</v>
      </c>
      <c r="F11" s="34">
        <v>1</v>
      </c>
      <c r="G11" s="34">
        <v>75</v>
      </c>
      <c r="H11" s="34">
        <v>85</v>
      </c>
      <c r="I11" s="35">
        <v>0</v>
      </c>
      <c r="J11" s="35">
        <v>0</v>
      </c>
      <c r="K11" s="35">
        <v>17</v>
      </c>
      <c r="L11" s="35">
        <v>7</v>
      </c>
      <c r="M11" s="35">
        <v>0</v>
      </c>
      <c r="N11" s="35">
        <v>0</v>
      </c>
      <c r="O11" s="35">
        <v>2</v>
      </c>
      <c r="P11" s="35">
        <v>1</v>
      </c>
      <c r="Q11" s="35">
        <v>0</v>
      </c>
      <c r="R11" s="35">
        <v>0</v>
      </c>
      <c r="S11" s="35">
        <v>0</v>
      </c>
      <c r="T11" s="35">
        <v>0</v>
      </c>
      <c r="U11" s="35">
        <v>0</v>
      </c>
      <c r="V11" s="35">
        <v>0</v>
      </c>
      <c r="W11" s="35">
        <v>2</v>
      </c>
      <c r="X11" s="35">
        <v>2</v>
      </c>
    </row>
    <row r="12" spans="1:24" ht="15.75" thickBot="1" x14ac:dyDescent="0.3">
      <c r="A12" s="6" t="s">
        <v>103</v>
      </c>
      <c r="B12" s="36">
        <v>811</v>
      </c>
      <c r="C12" s="37">
        <v>3</v>
      </c>
      <c r="D12" s="37">
        <v>3</v>
      </c>
      <c r="E12" s="37">
        <v>3</v>
      </c>
      <c r="F12" s="37">
        <v>6</v>
      </c>
      <c r="G12" s="37">
        <v>45</v>
      </c>
      <c r="H12" s="37">
        <v>55</v>
      </c>
      <c r="I12" s="38">
        <v>0</v>
      </c>
      <c r="J12" s="38">
        <v>0</v>
      </c>
      <c r="K12" s="38">
        <v>42</v>
      </c>
      <c r="L12" s="38">
        <v>30</v>
      </c>
      <c r="M12" s="38">
        <v>1</v>
      </c>
      <c r="N12" s="38">
        <v>1</v>
      </c>
      <c r="O12" s="38">
        <v>2</v>
      </c>
      <c r="P12" s="38">
        <v>1</v>
      </c>
      <c r="Q12" s="38">
        <v>0</v>
      </c>
      <c r="R12" s="38">
        <v>0</v>
      </c>
      <c r="S12" s="38">
        <v>0</v>
      </c>
      <c r="T12" s="38">
        <v>0</v>
      </c>
      <c r="U12" s="38">
        <v>0</v>
      </c>
      <c r="V12" s="38">
        <v>1</v>
      </c>
      <c r="W12" s="38">
        <v>3</v>
      </c>
      <c r="X12" s="38">
        <v>2</v>
      </c>
    </row>
    <row r="13" spans="1:24" ht="15.75" thickBot="1" x14ac:dyDescent="0.3">
      <c r="A13" s="54" t="s">
        <v>13</v>
      </c>
      <c r="B13" s="31">
        <v>2670</v>
      </c>
      <c r="C13" s="32">
        <v>11</v>
      </c>
      <c r="D13" s="32">
        <v>14</v>
      </c>
      <c r="E13" s="32">
        <v>2</v>
      </c>
      <c r="F13" s="32">
        <v>3</v>
      </c>
      <c r="G13" s="32">
        <v>45</v>
      </c>
      <c r="H13" s="32">
        <v>55</v>
      </c>
      <c r="I13" s="110">
        <v>0</v>
      </c>
      <c r="J13" s="110">
        <v>0</v>
      </c>
      <c r="K13" s="110">
        <v>33</v>
      </c>
      <c r="L13" s="110">
        <v>21</v>
      </c>
      <c r="M13" s="110">
        <v>1</v>
      </c>
      <c r="N13" s="110">
        <v>1</v>
      </c>
      <c r="O13" s="110">
        <v>2</v>
      </c>
      <c r="P13" s="110">
        <v>1</v>
      </c>
      <c r="Q13" s="110">
        <v>3</v>
      </c>
      <c r="R13" s="110">
        <v>4</v>
      </c>
      <c r="S13" s="110">
        <v>0</v>
      </c>
      <c r="T13" s="110">
        <v>0</v>
      </c>
      <c r="U13" s="110">
        <v>1</v>
      </c>
      <c r="V13" s="110">
        <v>0</v>
      </c>
      <c r="W13" s="110">
        <v>2</v>
      </c>
      <c r="X13" s="110">
        <v>1</v>
      </c>
    </row>
    <row r="14" spans="1:24" ht="15.75" thickBot="1" x14ac:dyDescent="0.3">
      <c r="A14" s="53" t="s">
        <v>23</v>
      </c>
      <c r="B14" s="31">
        <v>6456</v>
      </c>
      <c r="C14" s="32">
        <v>5</v>
      </c>
      <c r="D14" s="32">
        <v>6</v>
      </c>
      <c r="E14" s="32">
        <v>3</v>
      </c>
      <c r="F14" s="32">
        <v>4</v>
      </c>
      <c r="G14" s="32">
        <v>41</v>
      </c>
      <c r="H14" s="32">
        <v>52</v>
      </c>
      <c r="I14" s="110">
        <v>0</v>
      </c>
      <c r="J14" s="110">
        <v>0</v>
      </c>
      <c r="K14" s="110">
        <v>46</v>
      </c>
      <c r="L14" s="110">
        <v>35</v>
      </c>
      <c r="M14" s="110">
        <v>1</v>
      </c>
      <c r="N14" s="110">
        <v>1</v>
      </c>
      <c r="O14" s="110">
        <v>2</v>
      </c>
      <c r="P14" s="110">
        <v>1</v>
      </c>
      <c r="Q14" s="110">
        <v>1</v>
      </c>
      <c r="R14" s="110">
        <v>1</v>
      </c>
      <c r="S14" s="110">
        <v>0</v>
      </c>
      <c r="T14" s="110">
        <v>0</v>
      </c>
      <c r="U14" s="110">
        <v>1</v>
      </c>
      <c r="V14" s="110">
        <v>0</v>
      </c>
      <c r="W14" s="110">
        <v>0</v>
      </c>
      <c r="X14" s="110">
        <v>0</v>
      </c>
    </row>
    <row r="15" spans="1:24" x14ac:dyDescent="0.25">
      <c r="A15" s="6" t="s">
        <v>104</v>
      </c>
      <c r="B15" s="39">
        <v>1099</v>
      </c>
      <c r="C15" s="34">
        <v>1</v>
      </c>
      <c r="D15" s="34">
        <v>2</v>
      </c>
      <c r="E15" s="34">
        <v>5</v>
      </c>
      <c r="F15" s="34">
        <v>8</v>
      </c>
      <c r="G15" s="34">
        <v>31</v>
      </c>
      <c r="H15" s="34">
        <v>40</v>
      </c>
      <c r="I15" s="35">
        <v>1</v>
      </c>
      <c r="J15" s="35">
        <v>1</v>
      </c>
      <c r="K15" s="35">
        <v>55</v>
      </c>
      <c r="L15" s="35">
        <v>44</v>
      </c>
      <c r="M15" s="35">
        <v>2</v>
      </c>
      <c r="N15" s="35">
        <v>2</v>
      </c>
      <c r="O15" s="35">
        <v>3</v>
      </c>
      <c r="P15" s="35">
        <v>1</v>
      </c>
      <c r="Q15" s="35">
        <v>1</v>
      </c>
      <c r="R15" s="35">
        <v>1</v>
      </c>
      <c r="S15" s="35">
        <v>0</v>
      </c>
      <c r="T15" s="35">
        <v>0</v>
      </c>
      <c r="U15" s="35">
        <v>0</v>
      </c>
      <c r="V15" s="35">
        <v>0</v>
      </c>
      <c r="W15" s="35">
        <v>1</v>
      </c>
      <c r="X15" s="35">
        <v>0</v>
      </c>
    </row>
    <row r="16" spans="1:24" ht="15.75" thickBot="1" x14ac:dyDescent="0.3">
      <c r="A16" s="6" t="s">
        <v>106</v>
      </c>
      <c r="B16" s="36">
        <v>2502</v>
      </c>
      <c r="C16" s="37">
        <v>2</v>
      </c>
      <c r="D16" s="37">
        <v>2</v>
      </c>
      <c r="E16" s="37">
        <v>3</v>
      </c>
      <c r="F16" s="37">
        <v>4</v>
      </c>
      <c r="G16" s="37">
        <v>43</v>
      </c>
      <c r="H16" s="37">
        <v>53</v>
      </c>
      <c r="I16" s="38">
        <v>1</v>
      </c>
      <c r="J16" s="38">
        <v>0</v>
      </c>
      <c r="K16" s="38">
        <v>46</v>
      </c>
      <c r="L16" s="38">
        <v>37</v>
      </c>
      <c r="M16" s="38">
        <v>1</v>
      </c>
      <c r="N16" s="38">
        <v>0</v>
      </c>
      <c r="O16" s="38">
        <v>3</v>
      </c>
      <c r="P16" s="38">
        <v>1</v>
      </c>
      <c r="Q16" s="38">
        <v>1</v>
      </c>
      <c r="R16" s="38">
        <v>1</v>
      </c>
      <c r="S16" s="38">
        <v>0</v>
      </c>
      <c r="T16" s="38">
        <v>0</v>
      </c>
      <c r="U16" s="38">
        <v>1</v>
      </c>
      <c r="V16" s="38">
        <v>0</v>
      </c>
      <c r="W16" s="38">
        <v>0</v>
      </c>
      <c r="X16" s="38">
        <v>0</v>
      </c>
    </row>
    <row r="17" spans="1:24" x14ac:dyDescent="0.25">
      <c r="A17" s="6" t="s">
        <v>30</v>
      </c>
      <c r="B17" s="33">
        <v>1657</v>
      </c>
      <c r="C17" s="34">
        <v>9</v>
      </c>
      <c r="D17" s="34">
        <v>11</v>
      </c>
      <c r="E17" s="34">
        <v>2</v>
      </c>
      <c r="F17" s="34">
        <v>3</v>
      </c>
      <c r="G17" s="34">
        <v>42</v>
      </c>
      <c r="H17" s="34">
        <v>53</v>
      </c>
      <c r="I17" s="35">
        <v>0</v>
      </c>
      <c r="J17" s="35">
        <v>0</v>
      </c>
      <c r="K17" s="35">
        <v>45</v>
      </c>
      <c r="L17" s="35">
        <v>32</v>
      </c>
      <c r="M17" s="35">
        <v>0</v>
      </c>
      <c r="N17" s="35">
        <v>0</v>
      </c>
      <c r="O17" s="35">
        <v>1</v>
      </c>
      <c r="P17" s="35">
        <v>0</v>
      </c>
      <c r="Q17" s="35">
        <v>0</v>
      </c>
      <c r="R17" s="35">
        <v>0</v>
      </c>
      <c r="S17" s="35">
        <v>0</v>
      </c>
      <c r="T17" s="35">
        <v>0</v>
      </c>
      <c r="U17" s="35">
        <v>0</v>
      </c>
      <c r="V17" s="35">
        <v>0</v>
      </c>
      <c r="W17" s="35">
        <v>0</v>
      </c>
      <c r="X17" s="35">
        <v>0</v>
      </c>
    </row>
    <row r="18" spans="1:24" ht="15.75" thickBot="1" x14ac:dyDescent="0.3">
      <c r="A18" s="6" t="s">
        <v>105</v>
      </c>
      <c r="B18" s="33">
        <v>1198</v>
      </c>
      <c r="C18" s="34">
        <v>6</v>
      </c>
      <c r="D18" s="34">
        <v>7</v>
      </c>
      <c r="E18" s="34">
        <v>2</v>
      </c>
      <c r="F18" s="34">
        <v>3</v>
      </c>
      <c r="G18" s="34">
        <v>47</v>
      </c>
      <c r="H18" s="34">
        <v>58</v>
      </c>
      <c r="I18" s="35">
        <v>0</v>
      </c>
      <c r="J18" s="35">
        <v>1</v>
      </c>
      <c r="K18" s="35">
        <v>39</v>
      </c>
      <c r="L18" s="35">
        <v>26</v>
      </c>
      <c r="M18" s="35">
        <v>1</v>
      </c>
      <c r="N18" s="35">
        <v>0</v>
      </c>
      <c r="O18" s="35">
        <v>2</v>
      </c>
      <c r="P18" s="35">
        <v>1</v>
      </c>
      <c r="Q18" s="35">
        <v>3</v>
      </c>
      <c r="R18" s="35">
        <v>3</v>
      </c>
      <c r="S18" s="35">
        <v>0</v>
      </c>
      <c r="T18" s="35">
        <v>0</v>
      </c>
      <c r="U18" s="35">
        <v>1</v>
      </c>
      <c r="V18" s="35">
        <v>1</v>
      </c>
      <c r="W18" s="35">
        <v>0</v>
      </c>
      <c r="X18" s="35">
        <v>0</v>
      </c>
    </row>
    <row r="19" spans="1:24" ht="15.75" thickBot="1" x14ac:dyDescent="0.3">
      <c r="A19" s="54" t="s">
        <v>35</v>
      </c>
      <c r="B19" s="31">
        <v>8650</v>
      </c>
      <c r="C19" s="32">
        <v>4</v>
      </c>
      <c r="D19" s="32">
        <v>4</v>
      </c>
      <c r="E19" s="32">
        <v>1</v>
      </c>
      <c r="F19" s="32">
        <v>2</v>
      </c>
      <c r="G19" s="32">
        <v>66</v>
      </c>
      <c r="H19" s="32">
        <v>76</v>
      </c>
      <c r="I19" s="110">
        <v>0</v>
      </c>
      <c r="J19" s="110">
        <v>1</v>
      </c>
      <c r="K19" s="110">
        <v>24</v>
      </c>
      <c r="L19" s="110">
        <v>15</v>
      </c>
      <c r="M19" s="110">
        <v>0</v>
      </c>
      <c r="N19" s="110">
        <v>0</v>
      </c>
      <c r="O19" s="110">
        <v>3</v>
      </c>
      <c r="P19" s="110">
        <v>1</v>
      </c>
      <c r="Q19" s="110">
        <v>0</v>
      </c>
      <c r="R19" s="110">
        <v>0</v>
      </c>
      <c r="S19" s="110">
        <v>0</v>
      </c>
      <c r="T19" s="110">
        <v>0</v>
      </c>
      <c r="U19" s="110">
        <v>0</v>
      </c>
      <c r="V19" s="110">
        <v>0</v>
      </c>
      <c r="W19" s="110">
        <v>1</v>
      </c>
      <c r="X19" s="110">
        <v>1</v>
      </c>
    </row>
    <row r="20" spans="1:24" x14ac:dyDescent="0.25">
      <c r="A20" s="6" t="s">
        <v>85</v>
      </c>
      <c r="B20" s="33">
        <v>3076</v>
      </c>
      <c r="C20" s="34">
        <v>4</v>
      </c>
      <c r="D20" s="34">
        <v>4</v>
      </c>
      <c r="E20" s="34">
        <v>2</v>
      </c>
      <c r="F20" s="34">
        <v>3</v>
      </c>
      <c r="G20" s="34">
        <v>50</v>
      </c>
      <c r="H20" s="34">
        <v>62</v>
      </c>
      <c r="I20" s="35">
        <v>0</v>
      </c>
      <c r="J20" s="35">
        <v>1</v>
      </c>
      <c r="K20" s="35">
        <v>39</v>
      </c>
      <c r="L20" s="35">
        <v>29</v>
      </c>
      <c r="M20" s="35">
        <v>0</v>
      </c>
      <c r="N20" s="35">
        <v>0</v>
      </c>
      <c r="O20" s="35">
        <v>3</v>
      </c>
      <c r="P20" s="35">
        <v>2</v>
      </c>
      <c r="Q20" s="35">
        <v>0</v>
      </c>
      <c r="R20" s="35">
        <v>0</v>
      </c>
      <c r="S20" s="35">
        <v>0</v>
      </c>
      <c r="T20" s="35">
        <v>0</v>
      </c>
      <c r="U20" s="35">
        <v>0</v>
      </c>
      <c r="V20" s="35">
        <v>0</v>
      </c>
      <c r="W20" s="35">
        <v>1</v>
      </c>
      <c r="X20" s="35">
        <v>0</v>
      </c>
    </row>
    <row r="21" spans="1:24" x14ac:dyDescent="0.25">
      <c r="A21" s="6" t="s">
        <v>107</v>
      </c>
      <c r="B21" s="33">
        <v>1307</v>
      </c>
      <c r="C21" s="34">
        <v>1</v>
      </c>
      <c r="D21" s="34">
        <v>2</v>
      </c>
      <c r="E21" s="34">
        <v>1</v>
      </c>
      <c r="F21" s="34">
        <v>2</v>
      </c>
      <c r="G21" s="34">
        <v>66</v>
      </c>
      <c r="H21" s="34">
        <v>80</v>
      </c>
      <c r="I21" s="35">
        <v>1</v>
      </c>
      <c r="J21" s="35">
        <v>1</v>
      </c>
      <c r="K21" s="35">
        <v>25</v>
      </c>
      <c r="L21" s="35">
        <v>11</v>
      </c>
      <c r="M21" s="35">
        <v>0</v>
      </c>
      <c r="N21" s="35">
        <v>0</v>
      </c>
      <c r="O21" s="35">
        <v>4</v>
      </c>
      <c r="P21" s="35">
        <v>2</v>
      </c>
      <c r="Q21" s="35">
        <v>1</v>
      </c>
      <c r="R21" s="35">
        <v>1</v>
      </c>
      <c r="S21" s="35">
        <v>0</v>
      </c>
      <c r="T21" s="35">
        <v>0</v>
      </c>
      <c r="U21" s="35">
        <v>0</v>
      </c>
      <c r="V21" s="35">
        <v>0</v>
      </c>
      <c r="W21" s="35">
        <v>1</v>
      </c>
      <c r="X21" s="35">
        <v>1</v>
      </c>
    </row>
    <row r="22" spans="1:24" x14ac:dyDescent="0.25">
      <c r="A22" s="6" t="s">
        <v>108</v>
      </c>
      <c r="B22" s="33">
        <v>1125</v>
      </c>
      <c r="C22" s="34">
        <v>2</v>
      </c>
      <c r="D22" s="34">
        <v>2</v>
      </c>
      <c r="E22" s="34">
        <v>1</v>
      </c>
      <c r="F22" s="34">
        <v>1</v>
      </c>
      <c r="G22" s="34">
        <v>78</v>
      </c>
      <c r="H22" s="34">
        <v>88</v>
      </c>
      <c r="I22" s="35">
        <v>1</v>
      </c>
      <c r="J22" s="35">
        <v>1</v>
      </c>
      <c r="K22" s="35">
        <v>13</v>
      </c>
      <c r="L22" s="35">
        <v>5</v>
      </c>
      <c r="M22" s="35">
        <v>0</v>
      </c>
      <c r="N22" s="35">
        <v>0</v>
      </c>
      <c r="O22" s="35">
        <v>4</v>
      </c>
      <c r="P22" s="35">
        <v>2</v>
      </c>
      <c r="Q22" s="35">
        <v>0</v>
      </c>
      <c r="R22" s="35">
        <v>0</v>
      </c>
      <c r="S22" s="35">
        <v>0</v>
      </c>
      <c r="T22" s="35">
        <v>0</v>
      </c>
      <c r="U22" s="35">
        <v>0</v>
      </c>
      <c r="V22" s="35">
        <v>0</v>
      </c>
      <c r="W22" s="35">
        <v>1</v>
      </c>
      <c r="X22" s="35">
        <v>1</v>
      </c>
    </row>
    <row r="23" spans="1:24" ht="15.75" thickBot="1" x14ac:dyDescent="0.3">
      <c r="A23" s="6" t="s">
        <v>109</v>
      </c>
      <c r="B23" s="36">
        <v>1293</v>
      </c>
      <c r="C23" s="37">
        <v>8</v>
      </c>
      <c r="D23" s="37">
        <v>9</v>
      </c>
      <c r="E23" s="37">
        <v>2</v>
      </c>
      <c r="F23" s="37">
        <v>3</v>
      </c>
      <c r="G23" s="37">
        <v>60</v>
      </c>
      <c r="H23" s="37">
        <v>69</v>
      </c>
      <c r="I23" s="38">
        <v>0</v>
      </c>
      <c r="J23" s="38">
        <v>1</v>
      </c>
      <c r="K23" s="38">
        <v>26</v>
      </c>
      <c r="L23" s="38">
        <v>17</v>
      </c>
      <c r="M23" s="38">
        <v>0</v>
      </c>
      <c r="N23" s="38">
        <v>0</v>
      </c>
      <c r="O23" s="38">
        <v>2</v>
      </c>
      <c r="P23" s="38">
        <v>1</v>
      </c>
      <c r="Q23" s="38">
        <v>0</v>
      </c>
      <c r="R23" s="38">
        <v>0</v>
      </c>
      <c r="S23" s="38">
        <v>0</v>
      </c>
      <c r="T23" s="38">
        <v>0</v>
      </c>
      <c r="U23" s="38">
        <v>0</v>
      </c>
      <c r="V23" s="38">
        <v>0</v>
      </c>
      <c r="W23" s="38">
        <v>0</v>
      </c>
      <c r="X23" s="38">
        <v>0</v>
      </c>
    </row>
    <row r="24" spans="1:24" ht="15.75" thickBot="1" x14ac:dyDescent="0.3">
      <c r="A24" s="6" t="s">
        <v>46</v>
      </c>
      <c r="B24" s="33">
        <v>1849</v>
      </c>
      <c r="C24" s="34">
        <v>3</v>
      </c>
      <c r="D24" s="34">
        <v>4</v>
      </c>
      <c r="E24" s="34">
        <v>0</v>
      </c>
      <c r="F24" s="34">
        <v>1</v>
      </c>
      <c r="G24" s="34">
        <v>87</v>
      </c>
      <c r="H24" s="34">
        <v>91</v>
      </c>
      <c r="I24" s="35">
        <v>0</v>
      </c>
      <c r="J24" s="35">
        <v>0</v>
      </c>
      <c r="K24" s="35">
        <v>8</v>
      </c>
      <c r="L24" s="35">
        <v>4</v>
      </c>
      <c r="M24" s="35">
        <v>0</v>
      </c>
      <c r="N24" s="35">
        <v>0</v>
      </c>
      <c r="O24" s="35">
        <v>0</v>
      </c>
      <c r="P24" s="35">
        <v>0</v>
      </c>
      <c r="Q24" s="35">
        <v>0</v>
      </c>
      <c r="R24" s="35">
        <v>0</v>
      </c>
      <c r="S24" s="35">
        <v>0</v>
      </c>
      <c r="T24" s="35">
        <v>0</v>
      </c>
      <c r="U24" s="35">
        <v>0</v>
      </c>
      <c r="V24" s="35">
        <v>0</v>
      </c>
      <c r="W24" s="35">
        <v>1</v>
      </c>
      <c r="X24" s="35">
        <v>0</v>
      </c>
    </row>
    <row r="25" spans="1:24" ht="15.75" thickBot="1" x14ac:dyDescent="0.3">
      <c r="A25" s="56" t="s">
        <v>110</v>
      </c>
      <c r="B25" s="31"/>
      <c r="C25" s="32">
        <v>1</v>
      </c>
      <c r="D25" s="32">
        <v>1</v>
      </c>
      <c r="E25" s="32">
        <v>71</v>
      </c>
      <c r="F25" s="32">
        <v>74</v>
      </c>
      <c r="G25" s="32">
        <v>9</v>
      </c>
      <c r="H25" s="32">
        <v>10</v>
      </c>
      <c r="I25" s="110">
        <v>0</v>
      </c>
      <c r="J25" s="110">
        <v>0</v>
      </c>
      <c r="K25" s="110">
        <v>18</v>
      </c>
      <c r="L25" s="110">
        <v>14</v>
      </c>
      <c r="M25" s="110">
        <v>1</v>
      </c>
      <c r="N25" s="110">
        <v>1</v>
      </c>
      <c r="O25" s="110">
        <v>0</v>
      </c>
      <c r="P25" s="110">
        <v>0</v>
      </c>
      <c r="Q25" s="110">
        <v>0</v>
      </c>
      <c r="R25" s="110">
        <v>0</v>
      </c>
      <c r="S25" s="110">
        <v>0</v>
      </c>
      <c r="T25" s="110">
        <v>0</v>
      </c>
      <c r="U25" s="110">
        <v>0</v>
      </c>
      <c r="V25" s="110">
        <v>0</v>
      </c>
      <c r="W25" s="110">
        <v>0</v>
      </c>
      <c r="X25" s="110">
        <v>0</v>
      </c>
    </row>
    <row r="26" spans="1:24" ht="15.75" thickBot="1" x14ac:dyDescent="0.3"/>
    <row r="27" spans="1:24" ht="15" customHeight="1" x14ac:dyDescent="0.25">
      <c r="A27" s="156" t="s">
        <v>100</v>
      </c>
      <c r="B27" s="159" t="s">
        <v>93</v>
      </c>
      <c r="C27" s="120" t="s">
        <v>130</v>
      </c>
      <c r="D27" s="121"/>
      <c r="E27" s="120" t="s">
        <v>94</v>
      </c>
      <c r="F27" s="121" t="s">
        <v>94</v>
      </c>
      <c r="G27" s="120" t="s">
        <v>95</v>
      </c>
      <c r="H27" s="121" t="s">
        <v>95</v>
      </c>
      <c r="I27" s="120" t="s">
        <v>131</v>
      </c>
      <c r="J27" s="121" t="s">
        <v>132</v>
      </c>
      <c r="K27" s="120" t="s">
        <v>166</v>
      </c>
      <c r="L27" s="121" t="s">
        <v>166</v>
      </c>
      <c r="M27" s="120" t="s">
        <v>96</v>
      </c>
      <c r="N27" s="121" t="s">
        <v>96</v>
      </c>
      <c r="O27" s="120" t="s">
        <v>97</v>
      </c>
      <c r="P27" s="121" t="s">
        <v>97</v>
      </c>
      <c r="Q27" s="120" t="s">
        <v>133</v>
      </c>
      <c r="R27" s="121" t="s">
        <v>133</v>
      </c>
      <c r="S27" s="120" t="s">
        <v>98</v>
      </c>
      <c r="T27" s="121" t="s">
        <v>98</v>
      </c>
      <c r="U27" s="120" t="s">
        <v>134</v>
      </c>
      <c r="V27" s="121" t="s">
        <v>134</v>
      </c>
      <c r="W27" s="120" t="s">
        <v>99</v>
      </c>
      <c r="X27" s="121" t="s">
        <v>99</v>
      </c>
    </row>
    <row r="28" spans="1:24" x14ac:dyDescent="0.25">
      <c r="A28" s="157"/>
      <c r="B28" s="160"/>
      <c r="C28" s="122"/>
      <c r="D28" s="123"/>
      <c r="E28" s="122"/>
      <c r="F28" s="123"/>
      <c r="G28" s="122"/>
      <c r="H28" s="123"/>
      <c r="I28" s="122"/>
      <c r="J28" s="123"/>
      <c r="K28" s="122"/>
      <c r="L28" s="123"/>
      <c r="M28" s="122"/>
      <c r="N28" s="123"/>
      <c r="O28" s="122"/>
      <c r="P28" s="123"/>
      <c r="Q28" s="122"/>
      <c r="R28" s="123"/>
      <c r="S28" s="122"/>
      <c r="T28" s="123"/>
      <c r="U28" s="122"/>
      <c r="V28" s="123"/>
      <c r="W28" s="122"/>
      <c r="X28" s="123"/>
    </row>
    <row r="29" spans="1:24" x14ac:dyDescent="0.25">
      <c r="A29" s="157"/>
      <c r="B29" s="160"/>
      <c r="C29" s="122"/>
      <c r="D29" s="123"/>
      <c r="E29" s="122"/>
      <c r="F29" s="123"/>
      <c r="G29" s="122"/>
      <c r="H29" s="123"/>
      <c r="I29" s="122"/>
      <c r="J29" s="123"/>
      <c r="K29" s="122"/>
      <c r="L29" s="123"/>
      <c r="M29" s="122"/>
      <c r="N29" s="123"/>
      <c r="O29" s="122"/>
      <c r="P29" s="123"/>
      <c r="Q29" s="122"/>
      <c r="R29" s="123"/>
      <c r="S29" s="122"/>
      <c r="T29" s="123"/>
      <c r="U29" s="122"/>
      <c r="V29" s="123"/>
      <c r="W29" s="122"/>
      <c r="X29" s="123"/>
    </row>
    <row r="30" spans="1:24" x14ac:dyDescent="0.25">
      <c r="A30" s="157"/>
      <c r="B30" s="160"/>
      <c r="C30" s="122"/>
      <c r="D30" s="123"/>
      <c r="E30" s="122"/>
      <c r="F30" s="123"/>
      <c r="G30" s="122"/>
      <c r="H30" s="123"/>
      <c r="I30" s="122"/>
      <c r="J30" s="123"/>
      <c r="K30" s="122"/>
      <c r="L30" s="123"/>
      <c r="M30" s="122"/>
      <c r="N30" s="123"/>
      <c r="O30" s="122"/>
      <c r="P30" s="123"/>
      <c r="Q30" s="122"/>
      <c r="R30" s="123"/>
      <c r="S30" s="122"/>
      <c r="T30" s="123"/>
      <c r="U30" s="122"/>
      <c r="V30" s="123"/>
      <c r="W30" s="122"/>
      <c r="X30" s="123"/>
    </row>
    <row r="31" spans="1:24" ht="15.75" thickBot="1" x14ac:dyDescent="0.3">
      <c r="A31" s="157"/>
      <c r="B31" s="160"/>
      <c r="C31" s="124"/>
      <c r="D31" s="125"/>
      <c r="E31" s="124"/>
      <c r="F31" s="125"/>
      <c r="G31" s="124"/>
      <c r="H31" s="125"/>
      <c r="I31" s="124"/>
      <c r="J31" s="125"/>
      <c r="K31" s="124"/>
      <c r="L31" s="125"/>
      <c r="M31" s="124"/>
      <c r="N31" s="125"/>
      <c r="O31" s="124"/>
      <c r="P31" s="125"/>
      <c r="Q31" s="124"/>
      <c r="R31" s="125"/>
      <c r="S31" s="124"/>
      <c r="T31" s="125"/>
      <c r="U31" s="124"/>
      <c r="V31" s="125"/>
      <c r="W31" s="124"/>
      <c r="X31" s="125"/>
    </row>
    <row r="32" spans="1:24" ht="15.75" thickBot="1" x14ac:dyDescent="0.3">
      <c r="A32" s="158"/>
      <c r="B32" s="161"/>
      <c r="C32" s="68" t="s">
        <v>101</v>
      </c>
      <c r="D32" s="69" t="s">
        <v>102</v>
      </c>
      <c r="E32" s="68" t="s">
        <v>101</v>
      </c>
      <c r="F32" s="69" t="s">
        <v>102</v>
      </c>
      <c r="G32" s="68" t="s">
        <v>101</v>
      </c>
      <c r="H32" s="69" t="s">
        <v>102</v>
      </c>
      <c r="I32" s="68" t="s">
        <v>101</v>
      </c>
      <c r="J32" s="69" t="s">
        <v>102</v>
      </c>
      <c r="K32" s="68" t="s">
        <v>101</v>
      </c>
      <c r="L32" s="69" t="s">
        <v>102</v>
      </c>
      <c r="M32" s="68" t="s">
        <v>101</v>
      </c>
      <c r="N32" s="69" t="s">
        <v>102</v>
      </c>
      <c r="O32" s="68" t="s">
        <v>101</v>
      </c>
      <c r="P32" s="69" t="s">
        <v>102</v>
      </c>
      <c r="Q32" s="68" t="s">
        <v>101</v>
      </c>
      <c r="R32" s="69" t="s">
        <v>102</v>
      </c>
      <c r="S32" s="68" t="s">
        <v>101</v>
      </c>
      <c r="T32" s="69" t="s">
        <v>102</v>
      </c>
      <c r="U32" s="68" t="s">
        <v>101</v>
      </c>
      <c r="V32" s="69" t="s">
        <v>102</v>
      </c>
      <c r="W32" s="68" t="s">
        <v>101</v>
      </c>
      <c r="X32" s="69" t="s">
        <v>102</v>
      </c>
    </row>
    <row r="33" spans="1:24" ht="15.75" thickBot="1" x14ac:dyDescent="0.3">
      <c r="A33" s="56" t="s">
        <v>5</v>
      </c>
      <c r="B33" s="31">
        <v>30485</v>
      </c>
      <c r="C33" s="32">
        <f>S56</f>
        <v>4</v>
      </c>
      <c r="D33" s="32">
        <f>B56</f>
        <v>5</v>
      </c>
      <c r="E33" s="32">
        <f>T56</f>
        <v>2</v>
      </c>
      <c r="F33" s="32">
        <f>C56</f>
        <v>4</v>
      </c>
      <c r="G33" s="32">
        <f>U56</f>
        <v>59</v>
      </c>
      <c r="H33" s="32">
        <f>D56</f>
        <v>69</v>
      </c>
      <c r="I33" s="110">
        <f>V56</f>
        <v>0</v>
      </c>
      <c r="J33" s="110">
        <f>E56</f>
        <v>0</v>
      </c>
      <c r="K33" s="110">
        <f>W56</f>
        <v>29</v>
      </c>
      <c r="L33" s="110">
        <f>F56</f>
        <v>19</v>
      </c>
      <c r="M33" s="110">
        <f>X56</f>
        <v>1</v>
      </c>
      <c r="N33" s="110">
        <f>G56</f>
        <v>0</v>
      </c>
      <c r="O33" s="110">
        <f>Y56</f>
        <v>2</v>
      </c>
      <c r="P33" s="110">
        <f>H56</f>
        <v>1</v>
      </c>
      <c r="Q33" s="110">
        <f>Z56</f>
        <v>1</v>
      </c>
      <c r="R33" s="110">
        <f>I56</f>
        <v>1</v>
      </c>
      <c r="S33" s="110">
        <f>AA56</f>
        <v>0</v>
      </c>
      <c r="T33" s="110">
        <f>J56</f>
        <v>0</v>
      </c>
      <c r="U33" s="110">
        <f>AB56</f>
        <v>0</v>
      </c>
      <c r="V33" s="110">
        <f>K56</f>
        <v>0</v>
      </c>
      <c r="W33" s="110">
        <f>AC56</f>
        <v>1</v>
      </c>
      <c r="X33" s="110">
        <f>L56</f>
        <v>1</v>
      </c>
    </row>
    <row r="34" spans="1:24" ht="15.75" thickBot="1" x14ac:dyDescent="0.3">
      <c r="A34" s="53" t="s">
        <v>6</v>
      </c>
      <c r="B34" s="31">
        <v>12709</v>
      </c>
      <c r="C34" s="32">
        <f t="shared" ref="C34:C50" si="0">S57</f>
        <v>3</v>
      </c>
      <c r="D34" s="32">
        <f t="shared" ref="D34:D50" si="1">B57</f>
        <v>4</v>
      </c>
      <c r="E34" s="32">
        <f t="shared" ref="E34:E50" si="2">T57</f>
        <v>3</v>
      </c>
      <c r="F34" s="32">
        <f t="shared" ref="F34:F50" si="3">C57</f>
        <v>4</v>
      </c>
      <c r="G34" s="32">
        <f t="shared" ref="G34:G50" si="4">U57</f>
        <v>67</v>
      </c>
      <c r="H34" s="32">
        <f t="shared" ref="H34:H50" si="5">D57</f>
        <v>75</v>
      </c>
      <c r="I34" s="110">
        <f t="shared" ref="I34:I50" si="6">V57</f>
        <v>0</v>
      </c>
      <c r="J34" s="110">
        <f t="shared" ref="J34:J50" si="7">E57</f>
        <v>0</v>
      </c>
      <c r="K34" s="110">
        <f t="shared" ref="K34:K50" si="8">W57</f>
        <v>23</v>
      </c>
      <c r="L34" s="110">
        <f t="shared" ref="L34:L50" si="9">F57</f>
        <v>13</v>
      </c>
      <c r="M34" s="110">
        <f t="shared" ref="M34:M50" si="10">X57</f>
        <v>0</v>
      </c>
      <c r="N34" s="110">
        <f t="shared" ref="N34:N50" si="11">G57</f>
        <v>0</v>
      </c>
      <c r="O34" s="110">
        <f t="shared" ref="O34:O50" si="12">Y57</f>
        <v>2</v>
      </c>
      <c r="P34" s="110">
        <f t="shared" ref="P34:P50" si="13">H57</f>
        <v>1</v>
      </c>
      <c r="Q34" s="110">
        <f t="shared" ref="Q34:Q50" si="14">Z57</f>
        <v>0</v>
      </c>
      <c r="R34" s="110">
        <f t="shared" ref="R34:R50" si="15">I57</f>
        <v>0</v>
      </c>
      <c r="S34" s="110">
        <f t="shared" ref="S34:S50" si="16">AA57</f>
        <v>0</v>
      </c>
      <c r="T34" s="110">
        <f t="shared" ref="T34:T50" si="17">J57</f>
        <v>0</v>
      </c>
      <c r="U34" s="110">
        <f t="shared" ref="U34:U50" si="18">AB57</f>
        <v>0</v>
      </c>
      <c r="V34" s="110">
        <f t="shared" ref="V34:V50" si="19">K57</f>
        <v>0</v>
      </c>
      <c r="W34" s="110">
        <f t="shared" ref="W34:W50" si="20">AC57</f>
        <v>2</v>
      </c>
      <c r="X34" s="110">
        <f t="shared" ref="X34:X50" si="21">L57</f>
        <v>1</v>
      </c>
    </row>
    <row r="35" spans="1:24" ht="15.75" thickBot="1" x14ac:dyDescent="0.3">
      <c r="A35" s="6" t="s">
        <v>77</v>
      </c>
      <c r="B35" s="33">
        <v>3103</v>
      </c>
      <c r="C35" s="32">
        <f t="shared" si="0"/>
        <v>3</v>
      </c>
      <c r="D35" s="32">
        <f t="shared" si="1"/>
        <v>6</v>
      </c>
      <c r="E35" s="32">
        <f t="shared" si="2"/>
        <v>9</v>
      </c>
      <c r="F35" s="32">
        <f t="shared" si="3"/>
        <v>12</v>
      </c>
      <c r="G35" s="32">
        <f t="shared" si="4"/>
        <v>54</v>
      </c>
      <c r="H35" s="32">
        <f t="shared" si="5"/>
        <v>59</v>
      </c>
      <c r="I35" s="110">
        <f t="shared" si="6"/>
        <v>0</v>
      </c>
      <c r="J35" s="110">
        <f t="shared" si="7"/>
        <v>0</v>
      </c>
      <c r="K35" s="110">
        <f t="shared" si="8"/>
        <v>32</v>
      </c>
      <c r="L35" s="110">
        <f t="shared" si="9"/>
        <v>21</v>
      </c>
      <c r="M35" s="110">
        <f t="shared" si="10"/>
        <v>1</v>
      </c>
      <c r="N35" s="110">
        <f t="shared" si="11"/>
        <v>0</v>
      </c>
      <c r="O35" s="110">
        <f t="shared" si="12"/>
        <v>1</v>
      </c>
      <c r="P35" s="110">
        <f t="shared" si="13"/>
        <v>1</v>
      </c>
      <c r="Q35" s="110">
        <f t="shared" si="14"/>
        <v>0</v>
      </c>
      <c r="R35" s="110">
        <f t="shared" si="15"/>
        <v>0</v>
      </c>
      <c r="S35" s="110">
        <f t="shared" si="16"/>
        <v>0</v>
      </c>
      <c r="T35" s="110">
        <f t="shared" si="17"/>
        <v>0</v>
      </c>
      <c r="U35" s="110">
        <f t="shared" si="18"/>
        <v>0</v>
      </c>
      <c r="V35" s="110">
        <f t="shared" si="19"/>
        <v>0</v>
      </c>
      <c r="W35" s="110">
        <f t="shared" si="20"/>
        <v>1</v>
      </c>
      <c r="X35" s="110">
        <f t="shared" si="21"/>
        <v>0</v>
      </c>
    </row>
    <row r="36" spans="1:24" ht="15.75" thickBot="1" x14ac:dyDescent="0.3">
      <c r="A36" s="6" t="s">
        <v>78</v>
      </c>
      <c r="B36" s="33">
        <v>2161</v>
      </c>
      <c r="C36" s="32">
        <f t="shared" si="0"/>
        <v>3</v>
      </c>
      <c r="D36" s="32">
        <f t="shared" si="1"/>
        <v>3</v>
      </c>
      <c r="E36" s="32">
        <f t="shared" si="2"/>
        <v>1</v>
      </c>
      <c r="F36" s="32">
        <f t="shared" si="3"/>
        <v>2</v>
      </c>
      <c r="G36" s="32">
        <f t="shared" si="4"/>
        <v>66</v>
      </c>
      <c r="H36" s="32">
        <f t="shared" si="5"/>
        <v>77</v>
      </c>
      <c r="I36" s="110">
        <f t="shared" si="6"/>
        <v>0</v>
      </c>
      <c r="J36" s="110">
        <f t="shared" si="7"/>
        <v>0</v>
      </c>
      <c r="K36" s="110">
        <f t="shared" si="8"/>
        <v>24</v>
      </c>
      <c r="L36" s="110">
        <f t="shared" si="9"/>
        <v>14</v>
      </c>
      <c r="M36" s="110">
        <f t="shared" si="10"/>
        <v>1</v>
      </c>
      <c r="N36" s="110">
        <f t="shared" si="11"/>
        <v>0</v>
      </c>
      <c r="O36" s="110">
        <f t="shared" si="12"/>
        <v>3</v>
      </c>
      <c r="P36" s="110">
        <f t="shared" si="13"/>
        <v>1</v>
      </c>
      <c r="Q36" s="110">
        <f t="shared" si="14"/>
        <v>0</v>
      </c>
      <c r="R36" s="110">
        <f t="shared" si="15"/>
        <v>0</v>
      </c>
      <c r="S36" s="110">
        <f t="shared" si="16"/>
        <v>0</v>
      </c>
      <c r="T36" s="110">
        <f t="shared" si="17"/>
        <v>0</v>
      </c>
      <c r="U36" s="110">
        <f t="shared" si="18"/>
        <v>0</v>
      </c>
      <c r="V36" s="110">
        <f t="shared" si="19"/>
        <v>0</v>
      </c>
      <c r="W36" s="110">
        <f t="shared" si="20"/>
        <v>2</v>
      </c>
      <c r="X36" s="110">
        <f t="shared" si="21"/>
        <v>2</v>
      </c>
    </row>
    <row r="37" spans="1:24" ht="15.75" thickBot="1" x14ac:dyDescent="0.3">
      <c r="A37" s="6" t="s">
        <v>79</v>
      </c>
      <c r="B37" s="33">
        <v>6634</v>
      </c>
      <c r="C37" s="32">
        <f t="shared" si="0"/>
        <v>3</v>
      </c>
      <c r="D37" s="32">
        <f t="shared" si="1"/>
        <v>4</v>
      </c>
      <c r="E37" s="32">
        <f t="shared" si="2"/>
        <v>1</v>
      </c>
      <c r="F37" s="32">
        <f t="shared" si="3"/>
        <v>1</v>
      </c>
      <c r="G37" s="32">
        <f t="shared" si="4"/>
        <v>75</v>
      </c>
      <c r="H37" s="32">
        <f t="shared" si="5"/>
        <v>85</v>
      </c>
      <c r="I37" s="110">
        <f t="shared" si="6"/>
        <v>0</v>
      </c>
      <c r="J37" s="110">
        <f t="shared" si="7"/>
        <v>0</v>
      </c>
      <c r="K37" s="110">
        <f t="shared" si="8"/>
        <v>17</v>
      </c>
      <c r="L37" s="110">
        <f t="shared" si="9"/>
        <v>7</v>
      </c>
      <c r="M37" s="110">
        <f t="shared" si="10"/>
        <v>0</v>
      </c>
      <c r="N37" s="110">
        <f t="shared" si="11"/>
        <v>0</v>
      </c>
      <c r="O37" s="110">
        <f t="shared" si="12"/>
        <v>2</v>
      </c>
      <c r="P37" s="110">
        <f t="shared" si="13"/>
        <v>1</v>
      </c>
      <c r="Q37" s="110">
        <f t="shared" si="14"/>
        <v>0</v>
      </c>
      <c r="R37" s="110">
        <f t="shared" si="15"/>
        <v>0</v>
      </c>
      <c r="S37" s="110">
        <f t="shared" si="16"/>
        <v>0</v>
      </c>
      <c r="T37" s="110">
        <f t="shared" si="17"/>
        <v>0</v>
      </c>
      <c r="U37" s="110">
        <f t="shared" si="18"/>
        <v>0</v>
      </c>
      <c r="V37" s="110">
        <f t="shared" si="19"/>
        <v>0</v>
      </c>
      <c r="W37" s="110">
        <f t="shared" si="20"/>
        <v>2</v>
      </c>
      <c r="X37" s="110">
        <f t="shared" si="21"/>
        <v>2</v>
      </c>
    </row>
    <row r="38" spans="1:24" ht="15.75" thickBot="1" x14ac:dyDescent="0.3">
      <c r="A38" s="6" t="s">
        <v>103</v>
      </c>
      <c r="B38" s="36">
        <v>811</v>
      </c>
      <c r="C38" s="32">
        <f t="shared" si="0"/>
        <v>3</v>
      </c>
      <c r="D38" s="32">
        <f t="shared" si="1"/>
        <v>3</v>
      </c>
      <c r="E38" s="32">
        <f t="shared" si="2"/>
        <v>3</v>
      </c>
      <c r="F38" s="32">
        <f t="shared" si="3"/>
        <v>6</v>
      </c>
      <c r="G38" s="32">
        <f t="shared" si="4"/>
        <v>45</v>
      </c>
      <c r="H38" s="32">
        <f t="shared" si="5"/>
        <v>55</v>
      </c>
      <c r="I38" s="110">
        <f t="shared" si="6"/>
        <v>0</v>
      </c>
      <c r="J38" s="110">
        <f t="shared" si="7"/>
        <v>0</v>
      </c>
      <c r="K38" s="110">
        <f t="shared" si="8"/>
        <v>42</v>
      </c>
      <c r="L38" s="110">
        <f t="shared" si="9"/>
        <v>30</v>
      </c>
      <c r="M38" s="110">
        <f t="shared" si="10"/>
        <v>1</v>
      </c>
      <c r="N38" s="110">
        <f t="shared" si="11"/>
        <v>1</v>
      </c>
      <c r="O38" s="110">
        <f t="shared" si="12"/>
        <v>2</v>
      </c>
      <c r="P38" s="110">
        <f t="shared" si="13"/>
        <v>1</v>
      </c>
      <c r="Q38" s="110">
        <f t="shared" si="14"/>
        <v>0</v>
      </c>
      <c r="R38" s="110">
        <f t="shared" si="15"/>
        <v>0</v>
      </c>
      <c r="S38" s="110">
        <f t="shared" si="16"/>
        <v>0</v>
      </c>
      <c r="T38" s="110">
        <f t="shared" si="17"/>
        <v>0</v>
      </c>
      <c r="U38" s="110">
        <f t="shared" si="18"/>
        <v>0</v>
      </c>
      <c r="V38" s="110">
        <f t="shared" si="19"/>
        <v>1</v>
      </c>
      <c r="W38" s="110">
        <f t="shared" si="20"/>
        <v>3</v>
      </c>
      <c r="X38" s="110">
        <f t="shared" si="21"/>
        <v>2</v>
      </c>
    </row>
    <row r="39" spans="1:24" ht="15.75" thickBot="1" x14ac:dyDescent="0.3">
      <c r="A39" s="54" t="s">
        <v>13</v>
      </c>
      <c r="B39" s="31">
        <v>2670</v>
      </c>
      <c r="C39" s="32">
        <f t="shared" si="0"/>
        <v>11</v>
      </c>
      <c r="D39" s="32">
        <f t="shared" si="1"/>
        <v>14</v>
      </c>
      <c r="E39" s="32">
        <f t="shared" si="2"/>
        <v>2</v>
      </c>
      <c r="F39" s="32">
        <f t="shared" si="3"/>
        <v>3</v>
      </c>
      <c r="G39" s="32">
        <f t="shared" si="4"/>
        <v>45</v>
      </c>
      <c r="H39" s="32">
        <f t="shared" si="5"/>
        <v>55</v>
      </c>
      <c r="I39" s="110">
        <f t="shared" si="6"/>
        <v>0</v>
      </c>
      <c r="J39" s="110">
        <f t="shared" si="7"/>
        <v>0</v>
      </c>
      <c r="K39" s="110">
        <f t="shared" si="8"/>
        <v>33</v>
      </c>
      <c r="L39" s="110">
        <f t="shared" si="9"/>
        <v>21</v>
      </c>
      <c r="M39" s="110">
        <f t="shared" si="10"/>
        <v>1</v>
      </c>
      <c r="N39" s="110">
        <f t="shared" si="11"/>
        <v>1</v>
      </c>
      <c r="O39" s="110">
        <f t="shared" si="12"/>
        <v>2</v>
      </c>
      <c r="P39" s="110">
        <f t="shared" si="13"/>
        <v>1</v>
      </c>
      <c r="Q39" s="110">
        <f t="shared" si="14"/>
        <v>3</v>
      </c>
      <c r="R39" s="110">
        <f t="shared" si="15"/>
        <v>4</v>
      </c>
      <c r="S39" s="110">
        <f t="shared" si="16"/>
        <v>0</v>
      </c>
      <c r="T39" s="110">
        <f t="shared" si="17"/>
        <v>0</v>
      </c>
      <c r="U39" s="110">
        <f t="shared" si="18"/>
        <v>1</v>
      </c>
      <c r="V39" s="110">
        <f t="shared" si="19"/>
        <v>0</v>
      </c>
      <c r="W39" s="110">
        <f t="shared" si="20"/>
        <v>2</v>
      </c>
      <c r="X39" s="110">
        <f t="shared" si="21"/>
        <v>1</v>
      </c>
    </row>
    <row r="40" spans="1:24" ht="15.75" thickBot="1" x14ac:dyDescent="0.3">
      <c r="A40" s="53" t="s">
        <v>23</v>
      </c>
      <c r="B40" s="31">
        <v>6456</v>
      </c>
      <c r="C40" s="32">
        <f t="shared" si="0"/>
        <v>5</v>
      </c>
      <c r="D40" s="32">
        <f t="shared" si="1"/>
        <v>6</v>
      </c>
      <c r="E40" s="32">
        <f t="shared" si="2"/>
        <v>3</v>
      </c>
      <c r="F40" s="32">
        <f t="shared" si="3"/>
        <v>4</v>
      </c>
      <c r="G40" s="32">
        <f t="shared" si="4"/>
        <v>41</v>
      </c>
      <c r="H40" s="32">
        <f t="shared" si="5"/>
        <v>52</v>
      </c>
      <c r="I40" s="110">
        <f t="shared" si="6"/>
        <v>0</v>
      </c>
      <c r="J40" s="110">
        <f t="shared" si="7"/>
        <v>0</v>
      </c>
      <c r="K40" s="110">
        <f t="shared" si="8"/>
        <v>46</v>
      </c>
      <c r="L40" s="110">
        <f t="shared" si="9"/>
        <v>35</v>
      </c>
      <c r="M40" s="110">
        <f t="shared" si="10"/>
        <v>1</v>
      </c>
      <c r="N40" s="110">
        <f t="shared" si="11"/>
        <v>1</v>
      </c>
      <c r="O40" s="110">
        <f t="shared" si="12"/>
        <v>2</v>
      </c>
      <c r="P40" s="110">
        <f t="shared" si="13"/>
        <v>1</v>
      </c>
      <c r="Q40" s="110">
        <f t="shared" si="14"/>
        <v>1</v>
      </c>
      <c r="R40" s="110">
        <f t="shared" si="15"/>
        <v>1</v>
      </c>
      <c r="S40" s="110">
        <f t="shared" si="16"/>
        <v>0</v>
      </c>
      <c r="T40" s="110">
        <f t="shared" si="17"/>
        <v>0</v>
      </c>
      <c r="U40" s="110">
        <f t="shared" si="18"/>
        <v>1</v>
      </c>
      <c r="V40" s="110">
        <f t="shared" si="19"/>
        <v>0</v>
      </c>
      <c r="W40" s="110">
        <f t="shared" si="20"/>
        <v>0</v>
      </c>
      <c r="X40" s="110">
        <f t="shared" si="21"/>
        <v>0</v>
      </c>
    </row>
    <row r="41" spans="1:24" ht="15.75" thickBot="1" x14ac:dyDescent="0.3">
      <c r="A41" s="6" t="s">
        <v>104</v>
      </c>
      <c r="B41" s="39">
        <v>1099</v>
      </c>
      <c r="C41" s="32">
        <f t="shared" si="0"/>
        <v>1</v>
      </c>
      <c r="D41" s="32">
        <f t="shared" si="1"/>
        <v>2</v>
      </c>
      <c r="E41" s="32">
        <f t="shared" si="2"/>
        <v>5</v>
      </c>
      <c r="F41" s="32">
        <f t="shared" si="3"/>
        <v>8</v>
      </c>
      <c r="G41" s="32">
        <f t="shared" si="4"/>
        <v>31</v>
      </c>
      <c r="H41" s="32">
        <f t="shared" si="5"/>
        <v>40</v>
      </c>
      <c r="I41" s="110">
        <f t="shared" si="6"/>
        <v>1</v>
      </c>
      <c r="J41" s="110">
        <f t="shared" si="7"/>
        <v>1</v>
      </c>
      <c r="K41" s="110">
        <f t="shared" si="8"/>
        <v>55</v>
      </c>
      <c r="L41" s="110">
        <f t="shared" si="9"/>
        <v>44</v>
      </c>
      <c r="M41" s="110">
        <f t="shared" si="10"/>
        <v>2</v>
      </c>
      <c r="N41" s="110">
        <f t="shared" si="11"/>
        <v>2</v>
      </c>
      <c r="O41" s="110">
        <f t="shared" si="12"/>
        <v>3</v>
      </c>
      <c r="P41" s="110">
        <f t="shared" si="13"/>
        <v>1</v>
      </c>
      <c r="Q41" s="110">
        <f t="shared" si="14"/>
        <v>1</v>
      </c>
      <c r="R41" s="110">
        <f t="shared" si="15"/>
        <v>1</v>
      </c>
      <c r="S41" s="110">
        <f t="shared" si="16"/>
        <v>0</v>
      </c>
      <c r="T41" s="110">
        <f t="shared" si="17"/>
        <v>0</v>
      </c>
      <c r="U41" s="110">
        <f t="shared" si="18"/>
        <v>0</v>
      </c>
      <c r="V41" s="110">
        <f t="shared" si="19"/>
        <v>0</v>
      </c>
      <c r="W41" s="110">
        <f t="shared" si="20"/>
        <v>1</v>
      </c>
      <c r="X41" s="110">
        <f t="shared" si="21"/>
        <v>0</v>
      </c>
    </row>
    <row r="42" spans="1:24" ht="15.75" thickBot="1" x14ac:dyDescent="0.3">
      <c r="A42" s="6" t="s">
        <v>106</v>
      </c>
      <c r="B42" s="36">
        <v>2502</v>
      </c>
      <c r="C42" s="32">
        <f t="shared" si="0"/>
        <v>2</v>
      </c>
      <c r="D42" s="32">
        <f t="shared" si="1"/>
        <v>2</v>
      </c>
      <c r="E42" s="32">
        <f t="shared" si="2"/>
        <v>3</v>
      </c>
      <c r="F42" s="32">
        <f t="shared" si="3"/>
        <v>4</v>
      </c>
      <c r="G42" s="32">
        <f t="shared" si="4"/>
        <v>43</v>
      </c>
      <c r="H42" s="32">
        <f t="shared" si="5"/>
        <v>53</v>
      </c>
      <c r="I42" s="110">
        <f t="shared" si="6"/>
        <v>1</v>
      </c>
      <c r="J42" s="110">
        <f t="shared" si="7"/>
        <v>0</v>
      </c>
      <c r="K42" s="110">
        <f t="shared" si="8"/>
        <v>46</v>
      </c>
      <c r="L42" s="110">
        <f t="shared" si="9"/>
        <v>37</v>
      </c>
      <c r="M42" s="110">
        <f t="shared" si="10"/>
        <v>1</v>
      </c>
      <c r="N42" s="110">
        <f t="shared" si="11"/>
        <v>0</v>
      </c>
      <c r="O42" s="110">
        <f t="shared" si="12"/>
        <v>3</v>
      </c>
      <c r="P42" s="110">
        <f t="shared" si="13"/>
        <v>1</v>
      </c>
      <c r="Q42" s="110">
        <f t="shared" si="14"/>
        <v>1</v>
      </c>
      <c r="R42" s="110">
        <f t="shared" si="15"/>
        <v>1</v>
      </c>
      <c r="S42" s="110">
        <f t="shared" si="16"/>
        <v>0</v>
      </c>
      <c r="T42" s="110">
        <f t="shared" si="17"/>
        <v>0</v>
      </c>
      <c r="U42" s="110">
        <f t="shared" si="18"/>
        <v>1</v>
      </c>
      <c r="V42" s="110">
        <f t="shared" si="19"/>
        <v>0</v>
      </c>
      <c r="W42" s="110">
        <f t="shared" si="20"/>
        <v>0</v>
      </c>
      <c r="X42" s="110">
        <f t="shared" si="21"/>
        <v>0</v>
      </c>
    </row>
    <row r="43" spans="1:24" ht="15.75" thickBot="1" x14ac:dyDescent="0.3">
      <c r="A43" s="6" t="s">
        <v>30</v>
      </c>
      <c r="B43" s="33">
        <v>1657</v>
      </c>
      <c r="C43" s="32">
        <f t="shared" si="0"/>
        <v>9</v>
      </c>
      <c r="D43" s="32">
        <f t="shared" si="1"/>
        <v>11</v>
      </c>
      <c r="E43" s="32">
        <f t="shared" si="2"/>
        <v>2</v>
      </c>
      <c r="F43" s="32">
        <f t="shared" si="3"/>
        <v>3</v>
      </c>
      <c r="G43" s="32">
        <f t="shared" si="4"/>
        <v>42</v>
      </c>
      <c r="H43" s="32">
        <f t="shared" si="5"/>
        <v>53</v>
      </c>
      <c r="I43" s="110">
        <f t="shared" si="6"/>
        <v>0</v>
      </c>
      <c r="J43" s="110">
        <f t="shared" si="7"/>
        <v>0</v>
      </c>
      <c r="K43" s="110">
        <f t="shared" si="8"/>
        <v>45</v>
      </c>
      <c r="L43" s="110">
        <f t="shared" si="9"/>
        <v>32</v>
      </c>
      <c r="M43" s="110">
        <f t="shared" si="10"/>
        <v>0</v>
      </c>
      <c r="N43" s="110">
        <f t="shared" si="11"/>
        <v>0</v>
      </c>
      <c r="O43" s="110">
        <f t="shared" si="12"/>
        <v>1</v>
      </c>
      <c r="P43" s="110">
        <f t="shared" si="13"/>
        <v>0</v>
      </c>
      <c r="Q43" s="110">
        <f t="shared" si="14"/>
        <v>0</v>
      </c>
      <c r="R43" s="110">
        <f t="shared" si="15"/>
        <v>0</v>
      </c>
      <c r="S43" s="110">
        <f t="shared" si="16"/>
        <v>0</v>
      </c>
      <c r="T43" s="110">
        <f t="shared" si="17"/>
        <v>0</v>
      </c>
      <c r="U43" s="110">
        <f t="shared" si="18"/>
        <v>0</v>
      </c>
      <c r="V43" s="110">
        <f t="shared" si="19"/>
        <v>0</v>
      </c>
      <c r="W43" s="110">
        <f t="shared" si="20"/>
        <v>0</v>
      </c>
      <c r="X43" s="110">
        <f t="shared" si="21"/>
        <v>0</v>
      </c>
    </row>
    <row r="44" spans="1:24" ht="15.75" thickBot="1" x14ac:dyDescent="0.3">
      <c r="A44" s="6" t="s">
        <v>105</v>
      </c>
      <c r="B44" s="33">
        <v>1198</v>
      </c>
      <c r="C44" s="32">
        <f t="shared" si="0"/>
        <v>6</v>
      </c>
      <c r="D44" s="32">
        <f t="shared" si="1"/>
        <v>7</v>
      </c>
      <c r="E44" s="32">
        <f t="shared" si="2"/>
        <v>2</v>
      </c>
      <c r="F44" s="32">
        <f t="shared" si="3"/>
        <v>3</v>
      </c>
      <c r="G44" s="32">
        <f t="shared" si="4"/>
        <v>47</v>
      </c>
      <c r="H44" s="32">
        <f t="shared" si="5"/>
        <v>58</v>
      </c>
      <c r="I44" s="110">
        <f t="shared" si="6"/>
        <v>0</v>
      </c>
      <c r="J44" s="110">
        <f t="shared" si="7"/>
        <v>1</v>
      </c>
      <c r="K44" s="110">
        <f t="shared" si="8"/>
        <v>39</v>
      </c>
      <c r="L44" s="110">
        <f t="shared" si="9"/>
        <v>26</v>
      </c>
      <c r="M44" s="110">
        <f t="shared" si="10"/>
        <v>1</v>
      </c>
      <c r="N44" s="110">
        <f t="shared" si="11"/>
        <v>0</v>
      </c>
      <c r="O44" s="110">
        <f t="shared" si="12"/>
        <v>2</v>
      </c>
      <c r="P44" s="110">
        <f t="shared" si="13"/>
        <v>1</v>
      </c>
      <c r="Q44" s="110">
        <f t="shared" si="14"/>
        <v>3</v>
      </c>
      <c r="R44" s="110">
        <f t="shared" si="15"/>
        <v>3</v>
      </c>
      <c r="S44" s="110">
        <f t="shared" si="16"/>
        <v>0</v>
      </c>
      <c r="T44" s="110">
        <f t="shared" si="17"/>
        <v>0</v>
      </c>
      <c r="U44" s="110">
        <f t="shared" si="18"/>
        <v>1</v>
      </c>
      <c r="V44" s="110">
        <f t="shared" si="19"/>
        <v>1</v>
      </c>
      <c r="W44" s="110">
        <f t="shared" si="20"/>
        <v>0</v>
      </c>
      <c r="X44" s="110">
        <f t="shared" si="21"/>
        <v>0</v>
      </c>
    </row>
    <row r="45" spans="1:24" ht="15.75" thickBot="1" x14ac:dyDescent="0.3">
      <c r="A45" s="54" t="s">
        <v>35</v>
      </c>
      <c r="B45" s="31">
        <v>8650</v>
      </c>
      <c r="C45" s="32">
        <f t="shared" si="0"/>
        <v>4</v>
      </c>
      <c r="D45" s="32">
        <f t="shared" si="1"/>
        <v>4</v>
      </c>
      <c r="E45" s="32">
        <f t="shared" si="2"/>
        <v>1</v>
      </c>
      <c r="F45" s="32">
        <f t="shared" si="3"/>
        <v>2</v>
      </c>
      <c r="G45" s="32">
        <f t="shared" si="4"/>
        <v>66</v>
      </c>
      <c r="H45" s="32">
        <f t="shared" si="5"/>
        <v>76</v>
      </c>
      <c r="I45" s="110">
        <f t="shared" si="6"/>
        <v>0</v>
      </c>
      <c r="J45" s="110">
        <f t="shared" si="7"/>
        <v>1</v>
      </c>
      <c r="K45" s="110">
        <f t="shared" si="8"/>
        <v>24</v>
      </c>
      <c r="L45" s="110">
        <f t="shared" si="9"/>
        <v>15</v>
      </c>
      <c r="M45" s="110">
        <f t="shared" si="10"/>
        <v>0</v>
      </c>
      <c r="N45" s="110">
        <f t="shared" si="11"/>
        <v>0</v>
      </c>
      <c r="O45" s="110">
        <f t="shared" si="12"/>
        <v>3</v>
      </c>
      <c r="P45" s="110">
        <f t="shared" si="13"/>
        <v>1</v>
      </c>
      <c r="Q45" s="110">
        <f t="shared" si="14"/>
        <v>0</v>
      </c>
      <c r="R45" s="110">
        <f t="shared" si="15"/>
        <v>0</v>
      </c>
      <c r="S45" s="110">
        <f t="shared" si="16"/>
        <v>0</v>
      </c>
      <c r="T45" s="110">
        <f t="shared" si="17"/>
        <v>0</v>
      </c>
      <c r="U45" s="110">
        <f t="shared" si="18"/>
        <v>0</v>
      </c>
      <c r="V45" s="110">
        <f t="shared" si="19"/>
        <v>0</v>
      </c>
      <c r="W45" s="110">
        <f t="shared" si="20"/>
        <v>1</v>
      </c>
      <c r="X45" s="110">
        <f t="shared" si="21"/>
        <v>1</v>
      </c>
    </row>
    <row r="46" spans="1:24" ht="15.75" thickBot="1" x14ac:dyDescent="0.3">
      <c r="A46" s="6" t="s">
        <v>85</v>
      </c>
      <c r="B46" s="33">
        <v>3076</v>
      </c>
      <c r="C46" s="32">
        <f t="shared" si="0"/>
        <v>4</v>
      </c>
      <c r="D46" s="32">
        <f t="shared" si="1"/>
        <v>4</v>
      </c>
      <c r="E46" s="32">
        <f t="shared" si="2"/>
        <v>2</v>
      </c>
      <c r="F46" s="32">
        <f t="shared" si="3"/>
        <v>3</v>
      </c>
      <c r="G46" s="32">
        <f t="shared" si="4"/>
        <v>50</v>
      </c>
      <c r="H46" s="32">
        <f t="shared" si="5"/>
        <v>62</v>
      </c>
      <c r="I46" s="110">
        <f t="shared" si="6"/>
        <v>0</v>
      </c>
      <c r="J46" s="110">
        <f t="shared" si="7"/>
        <v>1</v>
      </c>
      <c r="K46" s="110">
        <f t="shared" si="8"/>
        <v>39</v>
      </c>
      <c r="L46" s="110">
        <f t="shared" si="9"/>
        <v>29</v>
      </c>
      <c r="M46" s="110">
        <f t="shared" si="10"/>
        <v>0</v>
      </c>
      <c r="N46" s="110">
        <f t="shared" si="11"/>
        <v>0</v>
      </c>
      <c r="O46" s="110">
        <f t="shared" si="12"/>
        <v>3</v>
      </c>
      <c r="P46" s="110">
        <f t="shared" si="13"/>
        <v>2</v>
      </c>
      <c r="Q46" s="110">
        <f t="shared" si="14"/>
        <v>0</v>
      </c>
      <c r="R46" s="110">
        <f t="shared" si="15"/>
        <v>0</v>
      </c>
      <c r="S46" s="110">
        <f t="shared" si="16"/>
        <v>0</v>
      </c>
      <c r="T46" s="110">
        <f t="shared" si="17"/>
        <v>0</v>
      </c>
      <c r="U46" s="110">
        <f t="shared" si="18"/>
        <v>0</v>
      </c>
      <c r="V46" s="110">
        <f t="shared" si="19"/>
        <v>0</v>
      </c>
      <c r="W46" s="110">
        <f t="shared" si="20"/>
        <v>1</v>
      </c>
      <c r="X46" s="110">
        <f t="shared" si="21"/>
        <v>0</v>
      </c>
    </row>
    <row r="47" spans="1:24" ht="15.75" thickBot="1" x14ac:dyDescent="0.3">
      <c r="A47" s="6" t="s">
        <v>107</v>
      </c>
      <c r="B47" s="33">
        <v>1307</v>
      </c>
      <c r="C47" s="32">
        <f t="shared" si="0"/>
        <v>1</v>
      </c>
      <c r="D47" s="32">
        <f t="shared" si="1"/>
        <v>2</v>
      </c>
      <c r="E47" s="32">
        <f t="shared" si="2"/>
        <v>1</v>
      </c>
      <c r="F47" s="32">
        <f t="shared" si="3"/>
        <v>2</v>
      </c>
      <c r="G47" s="32">
        <f t="shared" si="4"/>
        <v>66</v>
      </c>
      <c r="H47" s="32">
        <f t="shared" si="5"/>
        <v>80</v>
      </c>
      <c r="I47" s="110">
        <f t="shared" si="6"/>
        <v>1</v>
      </c>
      <c r="J47" s="110">
        <f t="shared" si="7"/>
        <v>1</v>
      </c>
      <c r="K47" s="110">
        <f t="shared" si="8"/>
        <v>25</v>
      </c>
      <c r="L47" s="110">
        <f t="shared" si="9"/>
        <v>11</v>
      </c>
      <c r="M47" s="110">
        <f t="shared" si="10"/>
        <v>0</v>
      </c>
      <c r="N47" s="110">
        <f t="shared" si="11"/>
        <v>0</v>
      </c>
      <c r="O47" s="110">
        <f t="shared" si="12"/>
        <v>4</v>
      </c>
      <c r="P47" s="110">
        <f t="shared" si="13"/>
        <v>2</v>
      </c>
      <c r="Q47" s="110">
        <f t="shared" si="14"/>
        <v>1</v>
      </c>
      <c r="R47" s="110">
        <f t="shared" si="15"/>
        <v>1</v>
      </c>
      <c r="S47" s="110">
        <f t="shared" si="16"/>
        <v>0</v>
      </c>
      <c r="T47" s="110">
        <f t="shared" si="17"/>
        <v>0</v>
      </c>
      <c r="U47" s="110">
        <f t="shared" si="18"/>
        <v>0</v>
      </c>
      <c r="V47" s="110">
        <f t="shared" si="19"/>
        <v>0</v>
      </c>
      <c r="W47" s="110">
        <f t="shared" si="20"/>
        <v>1</v>
      </c>
      <c r="X47" s="110">
        <f t="shared" si="21"/>
        <v>1</v>
      </c>
    </row>
    <row r="48" spans="1:24" ht="15.75" thickBot="1" x14ac:dyDescent="0.3">
      <c r="A48" s="6" t="s">
        <v>108</v>
      </c>
      <c r="B48" s="33">
        <v>1125</v>
      </c>
      <c r="C48" s="32">
        <f t="shared" si="0"/>
        <v>2</v>
      </c>
      <c r="D48" s="32">
        <f t="shared" si="1"/>
        <v>2</v>
      </c>
      <c r="E48" s="32">
        <f t="shared" si="2"/>
        <v>1</v>
      </c>
      <c r="F48" s="32">
        <f t="shared" si="3"/>
        <v>1</v>
      </c>
      <c r="G48" s="32">
        <f t="shared" si="4"/>
        <v>78</v>
      </c>
      <c r="H48" s="32">
        <f t="shared" si="5"/>
        <v>88</v>
      </c>
      <c r="I48" s="110">
        <f t="shared" si="6"/>
        <v>1</v>
      </c>
      <c r="J48" s="110">
        <f t="shared" si="7"/>
        <v>1</v>
      </c>
      <c r="K48" s="110">
        <f t="shared" si="8"/>
        <v>13</v>
      </c>
      <c r="L48" s="110">
        <f t="shared" si="9"/>
        <v>5</v>
      </c>
      <c r="M48" s="110">
        <f t="shared" si="10"/>
        <v>0</v>
      </c>
      <c r="N48" s="110">
        <f t="shared" si="11"/>
        <v>0</v>
      </c>
      <c r="O48" s="110">
        <f t="shared" si="12"/>
        <v>4</v>
      </c>
      <c r="P48" s="110">
        <f t="shared" si="13"/>
        <v>2</v>
      </c>
      <c r="Q48" s="110">
        <f t="shared" si="14"/>
        <v>0</v>
      </c>
      <c r="R48" s="110">
        <f t="shared" si="15"/>
        <v>0</v>
      </c>
      <c r="S48" s="110">
        <f t="shared" si="16"/>
        <v>0</v>
      </c>
      <c r="T48" s="110">
        <f t="shared" si="17"/>
        <v>0</v>
      </c>
      <c r="U48" s="110">
        <f t="shared" si="18"/>
        <v>0</v>
      </c>
      <c r="V48" s="110">
        <f t="shared" si="19"/>
        <v>0</v>
      </c>
      <c r="W48" s="110">
        <f t="shared" si="20"/>
        <v>1</v>
      </c>
      <c r="X48" s="110">
        <f t="shared" si="21"/>
        <v>1</v>
      </c>
    </row>
    <row r="49" spans="1:29" ht="15.75" thickBot="1" x14ac:dyDescent="0.3">
      <c r="A49" s="6" t="s">
        <v>109</v>
      </c>
      <c r="B49" s="36">
        <v>1293</v>
      </c>
      <c r="C49" s="32">
        <f t="shared" si="0"/>
        <v>8</v>
      </c>
      <c r="D49" s="32">
        <f t="shared" si="1"/>
        <v>9</v>
      </c>
      <c r="E49" s="32">
        <f t="shared" si="2"/>
        <v>2</v>
      </c>
      <c r="F49" s="32">
        <f t="shared" si="3"/>
        <v>3</v>
      </c>
      <c r="G49" s="32">
        <f t="shared" si="4"/>
        <v>60</v>
      </c>
      <c r="H49" s="32">
        <f t="shared" si="5"/>
        <v>69</v>
      </c>
      <c r="I49" s="110">
        <f t="shared" si="6"/>
        <v>0</v>
      </c>
      <c r="J49" s="110">
        <f t="shared" si="7"/>
        <v>1</v>
      </c>
      <c r="K49" s="110">
        <f t="shared" si="8"/>
        <v>26</v>
      </c>
      <c r="L49" s="110">
        <f t="shared" si="9"/>
        <v>17</v>
      </c>
      <c r="M49" s="110">
        <f t="shared" si="10"/>
        <v>0</v>
      </c>
      <c r="N49" s="110">
        <f t="shared" si="11"/>
        <v>0</v>
      </c>
      <c r="O49" s="110">
        <f t="shared" si="12"/>
        <v>2</v>
      </c>
      <c r="P49" s="110">
        <f t="shared" si="13"/>
        <v>1</v>
      </c>
      <c r="Q49" s="110">
        <f t="shared" si="14"/>
        <v>0</v>
      </c>
      <c r="R49" s="110">
        <f t="shared" si="15"/>
        <v>0</v>
      </c>
      <c r="S49" s="110">
        <f t="shared" si="16"/>
        <v>0</v>
      </c>
      <c r="T49" s="110">
        <f t="shared" si="17"/>
        <v>0</v>
      </c>
      <c r="U49" s="110">
        <f t="shared" si="18"/>
        <v>0</v>
      </c>
      <c r="V49" s="110">
        <f t="shared" si="19"/>
        <v>0</v>
      </c>
      <c r="W49" s="110">
        <f t="shared" si="20"/>
        <v>0</v>
      </c>
      <c r="X49" s="110">
        <f t="shared" si="21"/>
        <v>0</v>
      </c>
    </row>
    <row r="50" spans="1:29" ht="15.75" thickBot="1" x14ac:dyDescent="0.3">
      <c r="A50" s="6" t="s">
        <v>46</v>
      </c>
      <c r="B50" s="33">
        <v>1849</v>
      </c>
      <c r="C50" s="32">
        <f t="shared" si="0"/>
        <v>3</v>
      </c>
      <c r="D50" s="32">
        <f t="shared" si="1"/>
        <v>4</v>
      </c>
      <c r="E50" s="32">
        <f t="shared" si="2"/>
        <v>0</v>
      </c>
      <c r="F50" s="32">
        <f t="shared" si="3"/>
        <v>1</v>
      </c>
      <c r="G50" s="32">
        <f t="shared" si="4"/>
        <v>87</v>
      </c>
      <c r="H50" s="32">
        <f t="shared" si="5"/>
        <v>91</v>
      </c>
      <c r="I50" s="110">
        <f t="shared" si="6"/>
        <v>0</v>
      </c>
      <c r="J50" s="110">
        <f t="shared" si="7"/>
        <v>0</v>
      </c>
      <c r="K50" s="110">
        <f t="shared" si="8"/>
        <v>8</v>
      </c>
      <c r="L50" s="110">
        <f t="shared" si="9"/>
        <v>4</v>
      </c>
      <c r="M50" s="110">
        <f t="shared" si="10"/>
        <v>0</v>
      </c>
      <c r="N50" s="110">
        <f t="shared" si="11"/>
        <v>0</v>
      </c>
      <c r="O50" s="110">
        <f t="shared" si="12"/>
        <v>0</v>
      </c>
      <c r="P50" s="110">
        <f t="shared" si="13"/>
        <v>0</v>
      </c>
      <c r="Q50" s="110">
        <f t="shared" si="14"/>
        <v>0</v>
      </c>
      <c r="R50" s="110">
        <f t="shared" si="15"/>
        <v>0</v>
      </c>
      <c r="S50" s="110">
        <f t="shared" si="16"/>
        <v>0</v>
      </c>
      <c r="T50" s="110">
        <f t="shared" si="17"/>
        <v>0</v>
      </c>
      <c r="U50" s="110">
        <f t="shared" si="18"/>
        <v>0</v>
      </c>
      <c r="V50" s="110">
        <f t="shared" si="19"/>
        <v>0</v>
      </c>
      <c r="W50" s="110">
        <f t="shared" si="20"/>
        <v>1</v>
      </c>
      <c r="X50" s="110">
        <f t="shared" si="21"/>
        <v>0</v>
      </c>
    </row>
    <row r="51" spans="1:29" ht="15.75" thickBot="1" x14ac:dyDescent="0.3">
      <c r="A51" s="56" t="s">
        <v>110</v>
      </c>
      <c r="B51" s="31"/>
      <c r="C51" s="32">
        <f>S74</f>
        <v>1</v>
      </c>
      <c r="D51" s="32">
        <f>B74</f>
        <v>1</v>
      </c>
      <c r="E51" s="32">
        <f>T74</f>
        <v>71</v>
      </c>
      <c r="F51" s="32">
        <f>C74</f>
        <v>74</v>
      </c>
      <c r="G51" s="32">
        <f>U74</f>
        <v>9</v>
      </c>
      <c r="H51" s="32">
        <f>D74</f>
        <v>10</v>
      </c>
      <c r="I51" s="110">
        <f>V74</f>
        <v>0</v>
      </c>
      <c r="J51" s="110">
        <f>E74</f>
        <v>0</v>
      </c>
      <c r="K51" s="110">
        <f>W74</f>
        <v>18</v>
      </c>
      <c r="L51" s="110">
        <f>F74</f>
        <v>14</v>
      </c>
      <c r="M51" s="110">
        <f>X74</f>
        <v>1</v>
      </c>
      <c r="N51" s="110">
        <f>G74</f>
        <v>1</v>
      </c>
      <c r="O51" s="110">
        <f>ZY73</f>
        <v>0</v>
      </c>
      <c r="P51" s="110">
        <f>H74</f>
        <v>0</v>
      </c>
      <c r="Q51" s="110">
        <f>Z73</f>
        <v>0</v>
      </c>
      <c r="R51" s="110">
        <f>I74</f>
        <v>0</v>
      </c>
      <c r="S51" s="110">
        <f>AA73</f>
        <v>0</v>
      </c>
      <c r="T51" s="110">
        <f>J74</f>
        <v>0</v>
      </c>
      <c r="U51" s="110">
        <f>AB73</f>
        <v>0</v>
      </c>
      <c r="V51" s="110">
        <f>K74</f>
        <v>0</v>
      </c>
      <c r="W51" s="110">
        <f>AC74</f>
        <v>0</v>
      </c>
      <c r="X51" s="110">
        <f>L74</f>
        <v>0</v>
      </c>
    </row>
    <row r="53" spans="1:29" ht="15.75" thickBot="1" x14ac:dyDescent="0.3"/>
    <row r="54" spans="1:29" ht="141" thickBot="1" x14ac:dyDescent="0.3">
      <c r="B54" s="120" t="s">
        <v>130</v>
      </c>
      <c r="C54" s="121" t="s">
        <v>94</v>
      </c>
      <c r="D54" s="121" t="s">
        <v>95</v>
      </c>
      <c r="E54" s="121" t="s">
        <v>132</v>
      </c>
      <c r="F54" s="121" t="s">
        <v>166</v>
      </c>
      <c r="G54" s="121" t="s">
        <v>96</v>
      </c>
      <c r="H54" s="121" t="s">
        <v>97</v>
      </c>
      <c r="I54" s="121" t="s">
        <v>133</v>
      </c>
      <c r="J54" s="121" t="s">
        <v>98</v>
      </c>
      <c r="K54" s="121" t="s">
        <v>134</v>
      </c>
      <c r="L54" s="121" t="s">
        <v>99</v>
      </c>
      <c r="S54" s="120" t="s">
        <v>130</v>
      </c>
      <c r="T54" s="121" t="s">
        <v>94</v>
      </c>
      <c r="U54" s="121" t="s">
        <v>95</v>
      </c>
      <c r="V54" s="121" t="s">
        <v>132</v>
      </c>
      <c r="W54" s="121" t="s">
        <v>166</v>
      </c>
      <c r="X54" s="121" t="s">
        <v>96</v>
      </c>
      <c r="Y54" s="121" t="s">
        <v>97</v>
      </c>
      <c r="Z54" s="121" t="s">
        <v>133</v>
      </c>
      <c r="AA54" s="121" t="s">
        <v>98</v>
      </c>
      <c r="AB54" s="121" t="s">
        <v>134</v>
      </c>
      <c r="AC54" s="121" t="s">
        <v>99</v>
      </c>
    </row>
    <row r="55" spans="1:29" ht="15.75" thickBot="1" x14ac:dyDescent="0.3">
      <c r="B55" s="69" t="s">
        <v>102</v>
      </c>
      <c r="C55" s="69" t="s">
        <v>102</v>
      </c>
      <c r="D55" s="69" t="s">
        <v>102</v>
      </c>
      <c r="E55" s="69" t="s">
        <v>102</v>
      </c>
      <c r="F55" s="69" t="s">
        <v>102</v>
      </c>
      <c r="G55" s="69" t="s">
        <v>102</v>
      </c>
      <c r="H55" s="69" t="s">
        <v>102</v>
      </c>
      <c r="I55" s="69" t="s">
        <v>102</v>
      </c>
      <c r="J55" s="69" t="s">
        <v>102</v>
      </c>
      <c r="K55" s="69" t="s">
        <v>102</v>
      </c>
      <c r="L55" s="69" t="s">
        <v>102</v>
      </c>
      <c r="S55" s="69" t="s">
        <v>101</v>
      </c>
      <c r="T55" s="69" t="s">
        <v>101</v>
      </c>
      <c r="U55" s="69" t="s">
        <v>101</v>
      </c>
      <c r="V55" s="69" t="s">
        <v>101</v>
      </c>
      <c r="W55" s="69" t="s">
        <v>101</v>
      </c>
      <c r="X55" s="69" t="s">
        <v>101</v>
      </c>
      <c r="Y55" s="69" t="s">
        <v>101</v>
      </c>
      <c r="Z55" s="69" t="s">
        <v>101</v>
      </c>
      <c r="AA55" s="69" t="s">
        <v>101</v>
      </c>
      <c r="AB55" s="69" t="s">
        <v>101</v>
      </c>
      <c r="AC55" s="69" t="s">
        <v>101</v>
      </c>
    </row>
    <row r="56" spans="1:29" ht="15.75" thickBot="1" x14ac:dyDescent="0.3">
      <c r="A56" s="56" t="s">
        <v>5</v>
      </c>
      <c r="B56" s="32">
        <v>5</v>
      </c>
      <c r="C56" s="32">
        <v>4</v>
      </c>
      <c r="D56" s="32">
        <v>69</v>
      </c>
      <c r="E56" s="110">
        <v>0</v>
      </c>
      <c r="F56" s="110">
        <v>19</v>
      </c>
      <c r="G56" s="110">
        <v>0</v>
      </c>
      <c r="H56" s="110">
        <v>1</v>
      </c>
      <c r="I56" s="110">
        <v>1</v>
      </c>
      <c r="J56" s="110">
        <v>0</v>
      </c>
      <c r="K56" s="110">
        <v>0</v>
      </c>
      <c r="L56" s="110">
        <v>1</v>
      </c>
      <c r="R56" s="56" t="s">
        <v>5</v>
      </c>
      <c r="S56" s="32">
        <v>4</v>
      </c>
      <c r="T56" s="32">
        <v>2</v>
      </c>
      <c r="U56" s="32">
        <v>59</v>
      </c>
      <c r="V56" s="110">
        <v>0</v>
      </c>
      <c r="W56" s="110">
        <v>29</v>
      </c>
      <c r="X56" s="110">
        <v>1</v>
      </c>
      <c r="Y56" s="110">
        <v>2</v>
      </c>
      <c r="Z56" s="110">
        <v>1</v>
      </c>
      <c r="AA56" s="110">
        <v>0</v>
      </c>
      <c r="AB56" s="110">
        <v>0</v>
      </c>
      <c r="AC56" s="110">
        <v>1</v>
      </c>
    </row>
    <row r="57" spans="1:29" ht="15.75" thickBot="1" x14ac:dyDescent="0.3">
      <c r="A57" s="53" t="s">
        <v>6</v>
      </c>
      <c r="B57" s="32">
        <v>4</v>
      </c>
      <c r="C57" s="32">
        <v>4</v>
      </c>
      <c r="D57" s="32">
        <v>75</v>
      </c>
      <c r="E57" s="110">
        <v>0</v>
      </c>
      <c r="F57" s="110">
        <v>13</v>
      </c>
      <c r="G57" s="110">
        <v>0</v>
      </c>
      <c r="H57" s="110">
        <v>1</v>
      </c>
      <c r="I57" s="110">
        <v>0</v>
      </c>
      <c r="J57" s="110">
        <v>0</v>
      </c>
      <c r="K57" s="110">
        <v>0</v>
      </c>
      <c r="L57" s="110">
        <v>1</v>
      </c>
      <c r="R57" s="53" t="s">
        <v>6</v>
      </c>
      <c r="S57" s="32">
        <v>3</v>
      </c>
      <c r="T57" s="32">
        <v>3</v>
      </c>
      <c r="U57" s="32">
        <v>67</v>
      </c>
      <c r="V57" s="110">
        <v>0</v>
      </c>
      <c r="W57" s="110">
        <v>23</v>
      </c>
      <c r="X57" s="110">
        <v>0</v>
      </c>
      <c r="Y57" s="110">
        <v>2</v>
      </c>
      <c r="Z57" s="110">
        <v>0</v>
      </c>
      <c r="AA57" s="110">
        <v>0</v>
      </c>
      <c r="AB57" s="110">
        <v>0</v>
      </c>
      <c r="AC57" s="110">
        <v>2</v>
      </c>
    </row>
    <row r="58" spans="1:29" x14ac:dyDescent="0.25">
      <c r="A58" s="6" t="s">
        <v>77</v>
      </c>
      <c r="B58" s="34">
        <v>6</v>
      </c>
      <c r="C58" s="34">
        <v>12</v>
      </c>
      <c r="D58" s="34">
        <v>59</v>
      </c>
      <c r="E58" s="35">
        <v>0</v>
      </c>
      <c r="F58" s="35">
        <v>21</v>
      </c>
      <c r="G58" s="35">
        <v>0</v>
      </c>
      <c r="H58" s="35">
        <v>1</v>
      </c>
      <c r="I58" s="35">
        <v>0</v>
      </c>
      <c r="J58" s="35">
        <v>0</v>
      </c>
      <c r="K58" s="35">
        <v>0</v>
      </c>
      <c r="L58" s="35">
        <v>0</v>
      </c>
      <c r="R58" s="6" t="s">
        <v>77</v>
      </c>
      <c r="S58" s="34">
        <v>3</v>
      </c>
      <c r="T58" s="34">
        <v>9</v>
      </c>
      <c r="U58" s="34">
        <v>54</v>
      </c>
      <c r="V58" s="35">
        <v>0</v>
      </c>
      <c r="W58" s="35">
        <v>32</v>
      </c>
      <c r="X58" s="35">
        <v>1</v>
      </c>
      <c r="Y58" s="35">
        <v>1</v>
      </c>
      <c r="Z58" s="35">
        <v>0</v>
      </c>
      <c r="AA58" s="35">
        <v>0</v>
      </c>
      <c r="AB58" s="35">
        <v>0</v>
      </c>
      <c r="AC58" s="35">
        <v>1</v>
      </c>
    </row>
    <row r="59" spans="1:29" x14ac:dyDescent="0.25">
      <c r="A59" s="6" t="s">
        <v>78</v>
      </c>
      <c r="B59" s="34">
        <v>3</v>
      </c>
      <c r="C59" s="34">
        <v>2</v>
      </c>
      <c r="D59" s="34">
        <v>77</v>
      </c>
      <c r="E59" s="35">
        <v>0</v>
      </c>
      <c r="F59" s="35">
        <v>14</v>
      </c>
      <c r="G59" s="35">
        <v>0</v>
      </c>
      <c r="H59" s="35">
        <v>1</v>
      </c>
      <c r="I59" s="35">
        <v>0</v>
      </c>
      <c r="J59" s="35">
        <v>0</v>
      </c>
      <c r="K59" s="35">
        <v>0</v>
      </c>
      <c r="L59" s="35">
        <v>2</v>
      </c>
      <c r="R59" s="6" t="s">
        <v>78</v>
      </c>
      <c r="S59" s="34">
        <v>3</v>
      </c>
      <c r="T59" s="34">
        <v>1</v>
      </c>
      <c r="U59" s="34">
        <v>66</v>
      </c>
      <c r="V59" s="35">
        <v>0</v>
      </c>
      <c r="W59" s="35">
        <v>24</v>
      </c>
      <c r="X59" s="35">
        <v>1</v>
      </c>
      <c r="Y59" s="35">
        <v>3</v>
      </c>
      <c r="Z59" s="35">
        <v>0</v>
      </c>
      <c r="AA59" s="35">
        <v>0</v>
      </c>
      <c r="AB59" s="35">
        <v>0</v>
      </c>
      <c r="AC59" s="35">
        <v>2</v>
      </c>
    </row>
    <row r="60" spans="1:29" x14ac:dyDescent="0.25">
      <c r="A60" s="6" t="s">
        <v>79</v>
      </c>
      <c r="B60" s="34">
        <v>4</v>
      </c>
      <c r="C60" s="34">
        <v>1</v>
      </c>
      <c r="D60" s="34">
        <v>85</v>
      </c>
      <c r="E60" s="35">
        <v>0</v>
      </c>
      <c r="F60" s="35">
        <v>7</v>
      </c>
      <c r="G60" s="35">
        <v>0</v>
      </c>
      <c r="H60" s="35">
        <v>1</v>
      </c>
      <c r="I60" s="35">
        <v>0</v>
      </c>
      <c r="J60" s="35">
        <v>0</v>
      </c>
      <c r="K60" s="35">
        <v>0</v>
      </c>
      <c r="L60" s="35">
        <v>2</v>
      </c>
      <c r="R60" s="6" t="s">
        <v>79</v>
      </c>
      <c r="S60" s="34">
        <v>3</v>
      </c>
      <c r="T60" s="34">
        <v>1</v>
      </c>
      <c r="U60" s="34">
        <v>75</v>
      </c>
      <c r="V60" s="35">
        <v>0</v>
      </c>
      <c r="W60" s="35">
        <v>17</v>
      </c>
      <c r="X60" s="35">
        <v>0</v>
      </c>
      <c r="Y60" s="35">
        <v>2</v>
      </c>
      <c r="Z60" s="35">
        <v>0</v>
      </c>
      <c r="AA60" s="35">
        <v>0</v>
      </c>
      <c r="AB60" s="35">
        <v>0</v>
      </c>
      <c r="AC60" s="35">
        <v>2</v>
      </c>
    </row>
    <row r="61" spans="1:29" ht="15.75" thickBot="1" x14ac:dyDescent="0.3">
      <c r="A61" s="6" t="s">
        <v>103</v>
      </c>
      <c r="B61" s="37">
        <v>3</v>
      </c>
      <c r="C61" s="37">
        <v>6</v>
      </c>
      <c r="D61" s="37">
        <v>55</v>
      </c>
      <c r="E61" s="38">
        <v>0</v>
      </c>
      <c r="F61" s="38">
        <v>30</v>
      </c>
      <c r="G61" s="38">
        <v>1</v>
      </c>
      <c r="H61" s="38">
        <v>1</v>
      </c>
      <c r="I61" s="38">
        <v>0</v>
      </c>
      <c r="J61" s="38">
        <v>0</v>
      </c>
      <c r="K61" s="38">
        <v>1</v>
      </c>
      <c r="L61" s="38">
        <v>2</v>
      </c>
      <c r="R61" s="6" t="s">
        <v>103</v>
      </c>
      <c r="S61" s="37">
        <v>3</v>
      </c>
      <c r="T61" s="37">
        <v>3</v>
      </c>
      <c r="U61" s="37">
        <v>45</v>
      </c>
      <c r="V61" s="38">
        <v>0</v>
      </c>
      <c r="W61" s="38">
        <v>42</v>
      </c>
      <c r="X61" s="38">
        <v>1</v>
      </c>
      <c r="Y61" s="38">
        <v>2</v>
      </c>
      <c r="Z61" s="38">
        <v>0</v>
      </c>
      <c r="AA61" s="38">
        <v>0</v>
      </c>
      <c r="AB61" s="38">
        <v>0</v>
      </c>
      <c r="AC61" s="38">
        <v>3</v>
      </c>
    </row>
    <row r="62" spans="1:29" ht="15.75" thickBot="1" x14ac:dyDescent="0.3">
      <c r="A62" s="54" t="s">
        <v>13</v>
      </c>
      <c r="B62" s="32">
        <v>14</v>
      </c>
      <c r="C62" s="32">
        <v>3</v>
      </c>
      <c r="D62" s="32">
        <v>55</v>
      </c>
      <c r="E62" s="110">
        <v>0</v>
      </c>
      <c r="F62" s="110">
        <v>21</v>
      </c>
      <c r="G62" s="110">
        <v>1</v>
      </c>
      <c r="H62" s="110">
        <v>1</v>
      </c>
      <c r="I62" s="110">
        <v>4</v>
      </c>
      <c r="J62" s="110">
        <v>0</v>
      </c>
      <c r="K62" s="110">
        <v>0</v>
      </c>
      <c r="L62" s="110">
        <v>1</v>
      </c>
      <c r="R62" s="54" t="s">
        <v>13</v>
      </c>
      <c r="S62" s="32">
        <v>11</v>
      </c>
      <c r="T62" s="32">
        <v>2</v>
      </c>
      <c r="U62" s="32">
        <v>45</v>
      </c>
      <c r="V62" s="110">
        <v>0</v>
      </c>
      <c r="W62" s="110">
        <v>33</v>
      </c>
      <c r="X62" s="110">
        <v>1</v>
      </c>
      <c r="Y62" s="110">
        <v>2</v>
      </c>
      <c r="Z62" s="110">
        <v>3</v>
      </c>
      <c r="AA62" s="110">
        <v>0</v>
      </c>
      <c r="AB62" s="110">
        <v>1</v>
      </c>
      <c r="AC62" s="110">
        <v>2</v>
      </c>
    </row>
    <row r="63" spans="1:29" ht="15.75" thickBot="1" x14ac:dyDescent="0.3">
      <c r="A63" s="53" t="s">
        <v>23</v>
      </c>
      <c r="B63" s="32">
        <v>6</v>
      </c>
      <c r="C63" s="32">
        <v>4</v>
      </c>
      <c r="D63" s="32">
        <v>52</v>
      </c>
      <c r="E63" s="110">
        <v>0</v>
      </c>
      <c r="F63" s="110">
        <v>35</v>
      </c>
      <c r="G63" s="110">
        <v>1</v>
      </c>
      <c r="H63" s="110">
        <v>1</v>
      </c>
      <c r="I63" s="110">
        <v>1</v>
      </c>
      <c r="J63" s="110">
        <v>0</v>
      </c>
      <c r="K63" s="110">
        <v>0</v>
      </c>
      <c r="L63" s="110">
        <v>0</v>
      </c>
      <c r="R63" s="53" t="s">
        <v>23</v>
      </c>
      <c r="S63" s="32">
        <v>5</v>
      </c>
      <c r="T63" s="32">
        <v>3</v>
      </c>
      <c r="U63" s="32">
        <v>41</v>
      </c>
      <c r="V63" s="110">
        <v>0</v>
      </c>
      <c r="W63" s="110">
        <v>46</v>
      </c>
      <c r="X63" s="110">
        <v>1</v>
      </c>
      <c r="Y63" s="110">
        <v>2</v>
      </c>
      <c r="Z63" s="110">
        <v>1</v>
      </c>
      <c r="AA63" s="110">
        <v>0</v>
      </c>
      <c r="AB63" s="110">
        <v>1</v>
      </c>
      <c r="AC63" s="110">
        <v>0</v>
      </c>
    </row>
    <row r="64" spans="1:29" x14ac:dyDescent="0.25">
      <c r="A64" s="6" t="s">
        <v>104</v>
      </c>
      <c r="B64" s="34">
        <v>2</v>
      </c>
      <c r="C64" s="34">
        <v>8</v>
      </c>
      <c r="D64" s="34">
        <v>40</v>
      </c>
      <c r="E64" s="35">
        <v>1</v>
      </c>
      <c r="F64" s="35">
        <v>44</v>
      </c>
      <c r="G64" s="35">
        <v>2</v>
      </c>
      <c r="H64" s="35">
        <v>1</v>
      </c>
      <c r="I64" s="35">
        <v>1</v>
      </c>
      <c r="J64" s="35">
        <v>0</v>
      </c>
      <c r="K64" s="35">
        <v>0</v>
      </c>
      <c r="L64" s="35">
        <v>0</v>
      </c>
      <c r="R64" s="6" t="s">
        <v>104</v>
      </c>
      <c r="S64" s="34">
        <v>1</v>
      </c>
      <c r="T64" s="34">
        <v>5</v>
      </c>
      <c r="U64" s="34">
        <v>31</v>
      </c>
      <c r="V64" s="35">
        <v>1</v>
      </c>
      <c r="W64" s="35">
        <v>55</v>
      </c>
      <c r="X64" s="35">
        <v>2</v>
      </c>
      <c r="Y64" s="35">
        <v>3</v>
      </c>
      <c r="Z64" s="35">
        <v>1</v>
      </c>
      <c r="AA64" s="35">
        <v>0</v>
      </c>
      <c r="AB64" s="35">
        <v>0</v>
      </c>
      <c r="AC64" s="35">
        <v>1</v>
      </c>
    </row>
    <row r="65" spans="1:29" ht="15.75" thickBot="1" x14ac:dyDescent="0.3">
      <c r="A65" s="6" t="s">
        <v>106</v>
      </c>
      <c r="B65" s="37">
        <v>2</v>
      </c>
      <c r="C65" s="37">
        <v>4</v>
      </c>
      <c r="D65" s="37">
        <v>53</v>
      </c>
      <c r="E65" s="38">
        <v>0</v>
      </c>
      <c r="F65" s="38">
        <v>37</v>
      </c>
      <c r="G65" s="38">
        <v>0</v>
      </c>
      <c r="H65" s="38">
        <v>1</v>
      </c>
      <c r="I65" s="38">
        <v>1</v>
      </c>
      <c r="J65" s="38">
        <v>0</v>
      </c>
      <c r="K65" s="38">
        <v>0</v>
      </c>
      <c r="L65" s="38">
        <v>0</v>
      </c>
      <c r="R65" s="6" t="s">
        <v>106</v>
      </c>
      <c r="S65" s="37">
        <v>2</v>
      </c>
      <c r="T65" s="37">
        <v>3</v>
      </c>
      <c r="U65" s="37">
        <v>43</v>
      </c>
      <c r="V65" s="38">
        <v>1</v>
      </c>
      <c r="W65" s="38">
        <v>46</v>
      </c>
      <c r="X65" s="38">
        <v>1</v>
      </c>
      <c r="Y65" s="38">
        <v>3</v>
      </c>
      <c r="Z65" s="38">
        <v>1</v>
      </c>
      <c r="AA65" s="38">
        <v>0</v>
      </c>
      <c r="AB65" s="38">
        <v>1</v>
      </c>
      <c r="AC65" s="38">
        <v>0</v>
      </c>
    </row>
    <row r="66" spans="1:29" x14ac:dyDescent="0.25">
      <c r="A66" s="6" t="s">
        <v>30</v>
      </c>
      <c r="B66" s="34">
        <v>11</v>
      </c>
      <c r="C66" s="34">
        <v>3</v>
      </c>
      <c r="D66" s="34">
        <v>53</v>
      </c>
      <c r="E66" s="35">
        <v>0</v>
      </c>
      <c r="F66" s="35">
        <v>32</v>
      </c>
      <c r="G66" s="35">
        <v>0</v>
      </c>
      <c r="H66" s="35">
        <v>0</v>
      </c>
      <c r="I66" s="35">
        <v>0</v>
      </c>
      <c r="J66" s="35">
        <v>0</v>
      </c>
      <c r="K66" s="35">
        <v>0</v>
      </c>
      <c r="L66" s="35">
        <v>0</v>
      </c>
      <c r="R66" s="6" t="s">
        <v>30</v>
      </c>
      <c r="S66" s="34">
        <v>9</v>
      </c>
      <c r="T66" s="34">
        <v>2</v>
      </c>
      <c r="U66" s="34">
        <v>42</v>
      </c>
      <c r="V66" s="35">
        <v>0</v>
      </c>
      <c r="W66" s="35">
        <v>45</v>
      </c>
      <c r="X66" s="35">
        <v>0</v>
      </c>
      <c r="Y66" s="35">
        <v>1</v>
      </c>
      <c r="Z66" s="35">
        <v>0</v>
      </c>
      <c r="AA66" s="35">
        <v>0</v>
      </c>
      <c r="AB66" s="35">
        <v>0</v>
      </c>
      <c r="AC66" s="35">
        <v>0</v>
      </c>
    </row>
    <row r="67" spans="1:29" ht="15.75" thickBot="1" x14ac:dyDescent="0.3">
      <c r="A67" s="6" t="s">
        <v>105</v>
      </c>
      <c r="B67" s="34">
        <v>7</v>
      </c>
      <c r="C67" s="34">
        <v>3</v>
      </c>
      <c r="D67" s="34">
        <v>58</v>
      </c>
      <c r="E67" s="35">
        <v>1</v>
      </c>
      <c r="F67" s="35">
        <v>26</v>
      </c>
      <c r="G67" s="35">
        <v>0</v>
      </c>
      <c r="H67" s="35">
        <v>1</v>
      </c>
      <c r="I67" s="35">
        <v>3</v>
      </c>
      <c r="J67" s="35">
        <v>0</v>
      </c>
      <c r="K67" s="35">
        <v>1</v>
      </c>
      <c r="L67" s="35">
        <v>0</v>
      </c>
      <c r="R67" s="6" t="s">
        <v>105</v>
      </c>
      <c r="S67" s="34">
        <v>6</v>
      </c>
      <c r="T67" s="34">
        <v>2</v>
      </c>
      <c r="U67" s="34">
        <v>47</v>
      </c>
      <c r="V67" s="35">
        <v>0</v>
      </c>
      <c r="W67" s="35">
        <v>39</v>
      </c>
      <c r="X67" s="35">
        <v>1</v>
      </c>
      <c r="Y67" s="35">
        <v>2</v>
      </c>
      <c r="Z67" s="35">
        <v>3</v>
      </c>
      <c r="AA67" s="35">
        <v>0</v>
      </c>
      <c r="AB67" s="35">
        <v>1</v>
      </c>
      <c r="AC67" s="35">
        <v>0</v>
      </c>
    </row>
    <row r="68" spans="1:29" ht="15.75" thickBot="1" x14ac:dyDescent="0.3">
      <c r="A68" s="54" t="s">
        <v>35</v>
      </c>
      <c r="B68" s="32">
        <v>4</v>
      </c>
      <c r="C68" s="32">
        <v>2</v>
      </c>
      <c r="D68" s="32">
        <v>76</v>
      </c>
      <c r="E68" s="110">
        <v>1</v>
      </c>
      <c r="F68" s="110">
        <v>15</v>
      </c>
      <c r="G68" s="110">
        <v>0</v>
      </c>
      <c r="H68" s="110">
        <v>1</v>
      </c>
      <c r="I68" s="110">
        <v>0</v>
      </c>
      <c r="J68" s="110">
        <v>0</v>
      </c>
      <c r="K68" s="110">
        <v>0</v>
      </c>
      <c r="L68" s="110">
        <v>1</v>
      </c>
      <c r="R68" s="54" t="s">
        <v>35</v>
      </c>
      <c r="S68" s="32">
        <v>4</v>
      </c>
      <c r="T68" s="32">
        <v>1</v>
      </c>
      <c r="U68" s="32">
        <v>66</v>
      </c>
      <c r="V68" s="110">
        <v>0</v>
      </c>
      <c r="W68" s="110">
        <v>24</v>
      </c>
      <c r="X68" s="110">
        <v>0</v>
      </c>
      <c r="Y68" s="110">
        <v>3</v>
      </c>
      <c r="Z68" s="110">
        <v>0</v>
      </c>
      <c r="AA68" s="110">
        <v>0</v>
      </c>
      <c r="AB68" s="110">
        <v>0</v>
      </c>
      <c r="AC68" s="110">
        <v>1</v>
      </c>
    </row>
    <row r="69" spans="1:29" x14ac:dyDescent="0.25">
      <c r="A69" s="6" t="s">
        <v>85</v>
      </c>
      <c r="B69" s="34">
        <v>4</v>
      </c>
      <c r="C69" s="34">
        <v>3</v>
      </c>
      <c r="D69" s="34">
        <v>62</v>
      </c>
      <c r="E69" s="35">
        <v>1</v>
      </c>
      <c r="F69" s="35">
        <v>29</v>
      </c>
      <c r="G69" s="35">
        <v>0</v>
      </c>
      <c r="H69" s="35">
        <v>2</v>
      </c>
      <c r="I69" s="35">
        <v>0</v>
      </c>
      <c r="J69" s="35">
        <v>0</v>
      </c>
      <c r="K69" s="35">
        <v>0</v>
      </c>
      <c r="L69" s="35">
        <v>0</v>
      </c>
      <c r="R69" s="6" t="s">
        <v>85</v>
      </c>
      <c r="S69" s="34">
        <v>4</v>
      </c>
      <c r="T69" s="34">
        <v>2</v>
      </c>
      <c r="U69" s="34">
        <v>50</v>
      </c>
      <c r="V69" s="35">
        <v>0</v>
      </c>
      <c r="W69" s="35">
        <v>39</v>
      </c>
      <c r="X69" s="35">
        <v>0</v>
      </c>
      <c r="Y69" s="35">
        <v>3</v>
      </c>
      <c r="Z69" s="35">
        <v>0</v>
      </c>
      <c r="AA69" s="35">
        <v>0</v>
      </c>
      <c r="AB69" s="35">
        <v>0</v>
      </c>
      <c r="AC69" s="35">
        <v>1</v>
      </c>
    </row>
    <row r="70" spans="1:29" x14ac:dyDescent="0.25">
      <c r="A70" s="6" t="s">
        <v>107</v>
      </c>
      <c r="B70" s="34">
        <v>2</v>
      </c>
      <c r="C70" s="34">
        <v>2</v>
      </c>
      <c r="D70" s="34">
        <v>80</v>
      </c>
      <c r="E70" s="35">
        <v>1</v>
      </c>
      <c r="F70" s="35">
        <v>11</v>
      </c>
      <c r="G70" s="35">
        <v>0</v>
      </c>
      <c r="H70" s="35">
        <v>2</v>
      </c>
      <c r="I70" s="35">
        <v>1</v>
      </c>
      <c r="J70" s="35">
        <v>0</v>
      </c>
      <c r="K70" s="35">
        <v>0</v>
      </c>
      <c r="L70" s="35">
        <v>1</v>
      </c>
      <c r="R70" s="6" t="s">
        <v>107</v>
      </c>
      <c r="S70" s="34">
        <v>1</v>
      </c>
      <c r="T70" s="34">
        <v>1</v>
      </c>
      <c r="U70" s="34">
        <v>66</v>
      </c>
      <c r="V70" s="35">
        <v>1</v>
      </c>
      <c r="W70" s="35">
        <v>25</v>
      </c>
      <c r="X70" s="35">
        <v>0</v>
      </c>
      <c r="Y70" s="35">
        <v>4</v>
      </c>
      <c r="Z70" s="35">
        <v>1</v>
      </c>
      <c r="AA70" s="35">
        <v>0</v>
      </c>
      <c r="AB70" s="35">
        <v>0</v>
      </c>
      <c r="AC70" s="35">
        <v>1</v>
      </c>
    </row>
    <row r="71" spans="1:29" x14ac:dyDescent="0.25">
      <c r="A71" s="6" t="s">
        <v>108</v>
      </c>
      <c r="B71" s="34">
        <v>2</v>
      </c>
      <c r="C71" s="34">
        <v>1</v>
      </c>
      <c r="D71" s="34">
        <v>88</v>
      </c>
      <c r="E71" s="35">
        <v>1</v>
      </c>
      <c r="F71" s="35">
        <v>5</v>
      </c>
      <c r="G71" s="35">
        <v>0</v>
      </c>
      <c r="H71" s="35">
        <v>2</v>
      </c>
      <c r="I71" s="35">
        <v>0</v>
      </c>
      <c r="J71" s="35">
        <v>0</v>
      </c>
      <c r="K71" s="35">
        <v>0</v>
      </c>
      <c r="L71" s="35">
        <v>1</v>
      </c>
      <c r="R71" s="6" t="s">
        <v>108</v>
      </c>
      <c r="S71" s="34">
        <v>2</v>
      </c>
      <c r="T71" s="34">
        <v>1</v>
      </c>
      <c r="U71" s="34">
        <v>78</v>
      </c>
      <c r="V71" s="35">
        <v>1</v>
      </c>
      <c r="W71" s="35">
        <v>13</v>
      </c>
      <c r="X71" s="35">
        <v>0</v>
      </c>
      <c r="Y71" s="35">
        <v>4</v>
      </c>
      <c r="Z71" s="35">
        <v>0</v>
      </c>
      <c r="AA71" s="35">
        <v>0</v>
      </c>
      <c r="AB71" s="35">
        <v>0</v>
      </c>
      <c r="AC71" s="35">
        <v>1</v>
      </c>
    </row>
    <row r="72" spans="1:29" ht="15.75" thickBot="1" x14ac:dyDescent="0.3">
      <c r="A72" s="6" t="s">
        <v>109</v>
      </c>
      <c r="B72" s="37">
        <v>9</v>
      </c>
      <c r="C72" s="37">
        <v>3</v>
      </c>
      <c r="D72" s="37">
        <v>69</v>
      </c>
      <c r="E72" s="38">
        <v>1</v>
      </c>
      <c r="F72" s="38">
        <v>17</v>
      </c>
      <c r="G72" s="38">
        <v>0</v>
      </c>
      <c r="H72" s="38">
        <v>1</v>
      </c>
      <c r="I72" s="38">
        <v>0</v>
      </c>
      <c r="J72" s="38">
        <v>0</v>
      </c>
      <c r="K72" s="38">
        <v>0</v>
      </c>
      <c r="L72" s="38">
        <v>0</v>
      </c>
      <c r="R72" s="6" t="s">
        <v>109</v>
      </c>
      <c r="S72" s="37">
        <v>8</v>
      </c>
      <c r="T72" s="37">
        <v>2</v>
      </c>
      <c r="U72" s="37">
        <v>60</v>
      </c>
      <c r="V72" s="38">
        <v>0</v>
      </c>
      <c r="W72" s="38">
        <v>26</v>
      </c>
      <c r="X72" s="38">
        <v>0</v>
      </c>
      <c r="Y72" s="38">
        <v>2</v>
      </c>
      <c r="Z72" s="38">
        <v>0</v>
      </c>
      <c r="AA72" s="38">
        <v>0</v>
      </c>
      <c r="AB72" s="38">
        <v>0</v>
      </c>
      <c r="AC72" s="38">
        <v>0</v>
      </c>
    </row>
    <row r="73" spans="1:29" ht="15.75" thickBot="1" x14ac:dyDescent="0.3">
      <c r="A73" s="6" t="s">
        <v>46</v>
      </c>
      <c r="B73" s="34">
        <v>4</v>
      </c>
      <c r="C73" s="34">
        <v>1</v>
      </c>
      <c r="D73" s="34">
        <v>91</v>
      </c>
      <c r="E73" s="35">
        <v>0</v>
      </c>
      <c r="F73" s="35">
        <v>4</v>
      </c>
      <c r="G73" s="35">
        <v>0</v>
      </c>
      <c r="H73" s="35">
        <v>0</v>
      </c>
      <c r="I73" s="35">
        <v>0</v>
      </c>
      <c r="J73" s="35">
        <v>0</v>
      </c>
      <c r="K73" s="35">
        <v>0</v>
      </c>
      <c r="L73" s="35">
        <v>0</v>
      </c>
      <c r="R73" s="6" t="s">
        <v>46</v>
      </c>
      <c r="S73" s="34">
        <v>3</v>
      </c>
      <c r="T73" s="34">
        <v>0</v>
      </c>
      <c r="U73" s="34">
        <v>87</v>
      </c>
      <c r="V73" s="35">
        <v>0</v>
      </c>
      <c r="W73" s="35">
        <v>8</v>
      </c>
      <c r="X73" s="35">
        <v>0</v>
      </c>
      <c r="Y73" s="35">
        <v>0</v>
      </c>
      <c r="Z73" s="35">
        <v>0</v>
      </c>
      <c r="AA73" s="35">
        <v>0</v>
      </c>
      <c r="AB73" s="35">
        <v>0</v>
      </c>
      <c r="AC73" s="35">
        <v>1</v>
      </c>
    </row>
    <row r="74" spans="1:29" ht="15.75" thickBot="1" x14ac:dyDescent="0.3">
      <c r="A74" s="56" t="s">
        <v>110</v>
      </c>
      <c r="B74" s="32">
        <v>1</v>
      </c>
      <c r="C74" s="32">
        <v>74</v>
      </c>
      <c r="D74" s="32">
        <v>10</v>
      </c>
      <c r="E74" s="110">
        <v>0</v>
      </c>
      <c r="F74" s="110">
        <v>14</v>
      </c>
      <c r="G74" s="110">
        <v>1</v>
      </c>
      <c r="H74" s="110">
        <v>0</v>
      </c>
      <c r="I74" s="110">
        <v>0</v>
      </c>
      <c r="J74" s="110">
        <v>0</v>
      </c>
      <c r="K74" s="110">
        <v>0</v>
      </c>
      <c r="L74" s="110">
        <v>0</v>
      </c>
      <c r="R74" s="56" t="s">
        <v>110</v>
      </c>
      <c r="S74" s="32">
        <v>1</v>
      </c>
      <c r="T74" s="32">
        <v>71</v>
      </c>
      <c r="U74" s="32">
        <v>9</v>
      </c>
      <c r="V74" s="110">
        <v>0</v>
      </c>
      <c r="W74" s="110">
        <v>18</v>
      </c>
      <c r="X74" s="110">
        <v>1</v>
      </c>
      <c r="Y74" s="110">
        <v>0</v>
      </c>
      <c r="Z74" s="110">
        <v>0</v>
      </c>
      <c r="AA74" s="110">
        <v>0</v>
      </c>
      <c r="AB74" s="110">
        <v>0</v>
      </c>
      <c r="AC74" s="110">
        <v>0</v>
      </c>
    </row>
  </sheetData>
  <mergeCells count="15">
    <mergeCell ref="W1:X5"/>
    <mergeCell ref="A27:A32"/>
    <mergeCell ref="B27:B32"/>
    <mergeCell ref="K1:L5"/>
    <mergeCell ref="M1:N5"/>
    <mergeCell ref="O1:P5"/>
    <mergeCell ref="Q1:R5"/>
    <mergeCell ref="S1:T5"/>
    <mergeCell ref="U1:V5"/>
    <mergeCell ref="A1:A6"/>
    <mergeCell ref="B1:B6"/>
    <mergeCell ref="C1:D5"/>
    <mergeCell ref="E1:F5"/>
    <mergeCell ref="G1:H5"/>
    <mergeCell ref="I1:J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workbookViewId="0">
      <selection activeCell="A2" sqref="A2:T2"/>
    </sheetView>
  </sheetViews>
  <sheetFormatPr baseColWidth="10" defaultRowHeight="15" x14ac:dyDescent="0.25"/>
  <cols>
    <col min="1" max="1" width="21.7109375" bestFit="1" customWidth="1"/>
    <col min="2" max="2" width="8" customWidth="1"/>
    <col min="3" max="16" width="6.140625" bestFit="1" customWidth="1"/>
    <col min="17" max="17" width="6.85546875" customWidth="1"/>
    <col min="18" max="18" width="8" customWidth="1"/>
    <col min="19" max="27" width="6.140625" bestFit="1" customWidth="1"/>
  </cols>
  <sheetData>
    <row r="1" spans="1:20" x14ac:dyDescent="0.25">
      <c r="A1" s="180" t="s">
        <v>196</v>
      </c>
      <c r="B1" s="180"/>
      <c r="C1" s="180"/>
      <c r="D1" s="180"/>
      <c r="E1" s="180"/>
      <c r="F1" s="180"/>
      <c r="G1" s="180"/>
      <c r="H1" s="180"/>
      <c r="I1" s="180"/>
      <c r="J1" s="180"/>
      <c r="K1" s="180"/>
      <c r="L1" s="180"/>
      <c r="M1" s="180"/>
      <c r="N1" s="180"/>
      <c r="O1" s="180"/>
      <c r="P1" s="180"/>
      <c r="Q1" s="180"/>
      <c r="R1" s="180"/>
      <c r="S1" s="180"/>
      <c r="T1" s="180"/>
    </row>
    <row r="2" spans="1:20" ht="15.75" thickBot="1" x14ac:dyDescent="0.3">
      <c r="A2" s="176" t="s">
        <v>190</v>
      </c>
      <c r="B2" s="176"/>
      <c r="C2" s="176"/>
      <c r="D2" s="176"/>
      <c r="E2" s="176"/>
      <c r="F2" s="176"/>
      <c r="G2" s="176"/>
      <c r="H2" s="176"/>
      <c r="I2" s="176"/>
      <c r="J2" s="176"/>
      <c r="K2" s="176"/>
      <c r="L2" s="176"/>
      <c r="M2" s="176"/>
      <c r="N2" s="176"/>
      <c r="O2" s="176"/>
      <c r="P2" s="176"/>
      <c r="Q2" s="176"/>
      <c r="R2" s="176"/>
      <c r="S2" s="176"/>
      <c r="T2" s="176"/>
    </row>
    <row r="3" spans="1:20" ht="15" customHeight="1" x14ac:dyDescent="0.25">
      <c r="A3" s="156" t="s">
        <v>100</v>
      </c>
      <c r="B3" s="130" t="s">
        <v>93</v>
      </c>
      <c r="C3" s="187" t="s">
        <v>135</v>
      </c>
      <c r="D3" s="182"/>
      <c r="E3" s="181" t="s">
        <v>136</v>
      </c>
      <c r="F3" s="182"/>
      <c r="G3" s="181" t="s">
        <v>111</v>
      </c>
      <c r="H3" s="182"/>
      <c r="I3" s="181" t="s">
        <v>137</v>
      </c>
      <c r="J3" s="182"/>
      <c r="K3" s="181" t="s">
        <v>112</v>
      </c>
      <c r="L3" s="182"/>
      <c r="M3" s="181" t="s">
        <v>138</v>
      </c>
      <c r="N3" s="182"/>
      <c r="O3" s="181" t="s">
        <v>113</v>
      </c>
      <c r="P3" s="182"/>
      <c r="Q3" s="181" t="s">
        <v>140</v>
      </c>
      <c r="R3" s="182"/>
      <c r="S3" s="181" t="s">
        <v>139</v>
      </c>
      <c r="T3" s="182"/>
    </row>
    <row r="4" spans="1:20" x14ac:dyDescent="0.25">
      <c r="A4" s="157"/>
      <c r="B4" s="131"/>
      <c r="C4" s="188"/>
      <c r="D4" s="184"/>
      <c r="E4" s="183"/>
      <c r="F4" s="184"/>
      <c r="G4" s="183"/>
      <c r="H4" s="184"/>
      <c r="I4" s="183"/>
      <c r="J4" s="184"/>
      <c r="K4" s="183"/>
      <c r="L4" s="184"/>
      <c r="M4" s="183"/>
      <c r="N4" s="184"/>
      <c r="O4" s="183"/>
      <c r="P4" s="184"/>
      <c r="Q4" s="183"/>
      <c r="R4" s="184"/>
      <c r="S4" s="183"/>
      <c r="T4" s="184"/>
    </row>
    <row r="5" spans="1:20" x14ac:dyDescent="0.25">
      <c r="A5" s="157"/>
      <c r="B5" s="131"/>
      <c r="C5" s="188"/>
      <c r="D5" s="184"/>
      <c r="E5" s="183"/>
      <c r="F5" s="184"/>
      <c r="G5" s="183"/>
      <c r="H5" s="184"/>
      <c r="I5" s="183"/>
      <c r="J5" s="184"/>
      <c r="K5" s="183"/>
      <c r="L5" s="184"/>
      <c r="M5" s="183"/>
      <c r="N5" s="184"/>
      <c r="O5" s="183"/>
      <c r="P5" s="184"/>
      <c r="Q5" s="183"/>
      <c r="R5" s="184"/>
      <c r="S5" s="183"/>
      <c r="T5" s="184"/>
    </row>
    <row r="6" spans="1:20" x14ac:dyDescent="0.25">
      <c r="A6" s="157"/>
      <c r="B6" s="131"/>
      <c r="C6" s="188"/>
      <c r="D6" s="184"/>
      <c r="E6" s="183"/>
      <c r="F6" s="184"/>
      <c r="G6" s="183"/>
      <c r="H6" s="184"/>
      <c r="I6" s="183"/>
      <c r="J6" s="184"/>
      <c r="K6" s="183"/>
      <c r="L6" s="184"/>
      <c r="M6" s="183"/>
      <c r="N6" s="184"/>
      <c r="O6" s="183"/>
      <c r="P6" s="184"/>
      <c r="Q6" s="183"/>
      <c r="R6" s="184"/>
      <c r="S6" s="183"/>
      <c r="T6" s="184"/>
    </row>
    <row r="7" spans="1:20" ht="15.75" thickBot="1" x14ac:dyDescent="0.3">
      <c r="A7" s="157"/>
      <c r="B7" s="131"/>
      <c r="C7" s="189"/>
      <c r="D7" s="186"/>
      <c r="E7" s="185"/>
      <c r="F7" s="186"/>
      <c r="G7" s="185"/>
      <c r="H7" s="186"/>
      <c r="I7" s="185"/>
      <c r="J7" s="186"/>
      <c r="K7" s="185"/>
      <c r="L7" s="186"/>
      <c r="M7" s="185"/>
      <c r="N7" s="186"/>
      <c r="O7" s="185"/>
      <c r="P7" s="186"/>
      <c r="Q7" s="185"/>
      <c r="R7" s="186"/>
      <c r="S7" s="185"/>
      <c r="T7" s="186"/>
    </row>
    <row r="8" spans="1:20" ht="15.75" thickBot="1" x14ac:dyDescent="0.3">
      <c r="A8" s="158"/>
      <c r="B8" s="132"/>
      <c r="C8" s="190" t="s">
        <v>101</v>
      </c>
      <c r="D8" s="69" t="s">
        <v>102</v>
      </c>
      <c r="E8" s="68" t="s">
        <v>101</v>
      </c>
      <c r="F8" s="69" t="s">
        <v>102</v>
      </c>
      <c r="G8" s="68" t="s">
        <v>101</v>
      </c>
      <c r="H8" s="69" t="s">
        <v>102</v>
      </c>
      <c r="I8" s="68" t="s">
        <v>101</v>
      </c>
      <c r="J8" s="69" t="s">
        <v>102</v>
      </c>
      <c r="K8" s="68" t="s">
        <v>101</v>
      </c>
      <c r="L8" s="69" t="s">
        <v>102</v>
      </c>
      <c r="M8" s="68" t="s">
        <v>101</v>
      </c>
      <c r="N8" s="69" t="s">
        <v>102</v>
      </c>
      <c r="O8" s="68" t="s">
        <v>101</v>
      </c>
      <c r="P8" s="69" t="s">
        <v>102</v>
      </c>
      <c r="Q8" s="68" t="s">
        <v>101</v>
      </c>
      <c r="R8" s="69" t="s">
        <v>102</v>
      </c>
      <c r="S8" s="68" t="s">
        <v>101</v>
      </c>
      <c r="T8" s="69" t="s">
        <v>102</v>
      </c>
    </row>
    <row r="9" spans="1:20" ht="15.75" thickBot="1" x14ac:dyDescent="0.3">
      <c r="A9" s="56" t="s">
        <v>203</v>
      </c>
      <c r="B9" s="42">
        <v>30485</v>
      </c>
      <c r="C9" s="32">
        <v>1</v>
      </c>
      <c r="D9" s="32">
        <v>2</v>
      </c>
      <c r="E9" s="32">
        <v>3</v>
      </c>
      <c r="F9" s="32">
        <v>3</v>
      </c>
      <c r="G9" s="52">
        <v>10</v>
      </c>
      <c r="H9" s="52">
        <v>11</v>
      </c>
      <c r="I9" s="52">
        <v>49</v>
      </c>
      <c r="J9" s="52">
        <v>54</v>
      </c>
      <c r="K9" s="52">
        <v>4</v>
      </c>
      <c r="L9" s="52">
        <v>4</v>
      </c>
      <c r="M9" s="52">
        <v>21</v>
      </c>
      <c r="N9" s="52">
        <v>18</v>
      </c>
      <c r="O9" s="52">
        <v>2</v>
      </c>
      <c r="P9" s="52">
        <v>1</v>
      </c>
      <c r="Q9" s="52">
        <v>1</v>
      </c>
      <c r="R9" s="52">
        <v>0</v>
      </c>
      <c r="S9" s="52">
        <v>8</v>
      </c>
      <c r="T9" s="52">
        <v>5</v>
      </c>
    </row>
    <row r="10" spans="1:20" ht="15.75" thickBot="1" x14ac:dyDescent="0.3">
      <c r="A10" s="53" t="s">
        <v>6</v>
      </c>
      <c r="B10" s="31">
        <v>12709</v>
      </c>
      <c r="C10" s="32">
        <v>2</v>
      </c>
      <c r="D10" s="32">
        <v>2</v>
      </c>
      <c r="E10" s="32">
        <v>1</v>
      </c>
      <c r="F10" s="32">
        <v>2</v>
      </c>
      <c r="G10" s="52">
        <v>8</v>
      </c>
      <c r="H10" s="52">
        <v>9</v>
      </c>
      <c r="I10" s="52">
        <v>52</v>
      </c>
      <c r="J10" s="52">
        <v>57</v>
      </c>
      <c r="K10" s="52">
        <v>4</v>
      </c>
      <c r="L10" s="52">
        <v>4</v>
      </c>
      <c r="M10" s="52">
        <v>24</v>
      </c>
      <c r="N10" s="52">
        <v>20</v>
      </c>
      <c r="O10" s="52">
        <v>1</v>
      </c>
      <c r="P10" s="52">
        <v>1</v>
      </c>
      <c r="Q10" s="52">
        <v>0</v>
      </c>
      <c r="R10" s="52">
        <v>0</v>
      </c>
      <c r="S10" s="52">
        <v>8</v>
      </c>
      <c r="T10" s="52">
        <v>5</v>
      </c>
    </row>
    <row r="11" spans="1:20" x14ac:dyDescent="0.25">
      <c r="A11" s="6" t="s">
        <v>77</v>
      </c>
      <c r="B11" s="33">
        <v>3103</v>
      </c>
      <c r="C11" s="34">
        <v>1</v>
      </c>
      <c r="D11" s="34">
        <v>1</v>
      </c>
      <c r="E11" s="34">
        <v>3</v>
      </c>
      <c r="F11" s="34">
        <v>6</v>
      </c>
      <c r="G11" s="35">
        <v>17</v>
      </c>
      <c r="H11" s="35">
        <v>19</v>
      </c>
      <c r="I11" s="35">
        <v>40</v>
      </c>
      <c r="J11" s="35">
        <v>43</v>
      </c>
      <c r="K11" s="35">
        <v>9</v>
      </c>
      <c r="L11" s="35">
        <v>8</v>
      </c>
      <c r="M11" s="35">
        <v>19</v>
      </c>
      <c r="N11" s="35">
        <v>16</v>
      </c>
      <c r="O11" s="35">
        <v>2</v>
      </c>
      <c r="P11" s="35">
        <v>1</v>
      </c>
      <c r="Q11" s="35">
        <v>0</v>
      </c>
      <c r="R11" s="35">
        <v>0</v>
      </c>
      <c r="S11" s="35">
        <v>8</v>
      </c>
      <c r="T11" s="35">
        <v>5</v>
      </c>
    </row>
    <row r="12" spans="1:20" x14ac:dyDescent="0.25">
      <c r="A12" s="6" t="s">
        <v>78</v>
      </c>
      <c r="B12" s="33">
        <v>2161</v>
      </c>
      <c r="C12" s="34">
        <v>2</v>
      </c>
      <c r="D12" s="34">
        <v>2</v>
      </c>
      <c r="E12" s="34">
        <v>1</v>
      </c>
      <c r="F12" s="34">
        <v>1</v>
      </c>
      <c r="G12" s="35">
        <v>5</v>
      </c>
      <c r="H12" s="35">
        <v>6</v>
      </c>
      <c r="I12" s="35">
        <v>49</v>
      </c>
      <c r="J12" s="35">
        <v>56</v>
      </c>
      <c r="K12" s="35">
        <v>2</v>
      </c>
      <c r="L12" s="35">
        <v>3</v>
      </c>
      <c r="M12" s="35">
        <v>27</v>
      </c>
      <c r="N12" s="35">
        <v>23</v>
      </c>
      <c r="O12" s="35">
        <v>2</v>
      </c>
      <c r="P12" s="35">
        <v>1</v>
      </c>
      <c r="Q12" s="35">
        <v>1</v>
      </c>
      <c r="R12" s="35">
        <v>0</v>
      </c>
      <c r="S12" s="35">
        <v>12</v>
      </c>
      <c r="T12" s="35">
        <v>8</v>
      </c>
    </row>
    <row r="13" spans="1:20" x14ac:dyDescent="0.25">
      <c r="A13" s="6" t="s">
        <v>79</v>
      </c>
      <c r="B13" s="33">
        <v>6634</v>
      </c>
      <c r="C13" s="34">
        <v>2</v>
      </c>
      <c r="D13" s="34">
        <v>2</v>
      </c>
      <c r="E13" s="34">
        <v>1</v>
      </c>
      <c r="F13" s="34">
        <v>2</v>
      </c>
      <c r="G13" s="35">
        <v>3</v>
      </c>
      <c r="H13" s="35">
        <v>3</v>
      </c>
      <c r="I13" s="35">
        <v>59</v>
      </c>
      <c r="J13" s="35">
        <v>64</v>
      </c>
      <c r="K13" s="35">
        <v>2</v>
      </c>
      <c r="L13" s="35">
        <v>2</v>
      </c>
      <c r="M13" s="35">
        <v>25</v>
      </c>
      <c r="N13" s="35">
        <v>21</v>
      </c>
      <c r="O13" s="35">
        <v>1</v>
      </c>
      <c r="P13" s="35">
        <v>1</v>
      </c>
      <c r="Q13" s="35">
        <v>0</v>
      </c>
      <c r="R13" s="35">
        <v>0</v>
      </c>
      <c r="S13" s="35">
        <v>7</v>
      </c>
      <c r="T13" s="35">
        <v>5</v>
      </c>
    </row>
    <row r="14" spans="1:20" ht="15.75" thickBot="1" x14ac:dyDescent="0.3">
      <c r="A14" s="6" t="s">
        <v>103</v>
      </c>
      <c r="B14" s="36">
        <v>811</v>
      </c>
      <c r="C14" s="37">
        <v>1</v>
      </c>
      <c r="D14" s="37">
        <v>2</v>
      </c>
      <c r="E14" s="37">
        <v>1</v>
      </c>
      <c r="F14" s="37">
        <v>1</v>
      </c>
      <c r="G14" s="38">
        <v>18</v>
      </c>
      <c r="H14" s="38">
        <v>22</v>
      </c>
      <c r="I14" s="38">
        <v>42</v>
      </c>
      <c r="J14" s="38">
        <v>48</v>
      </c>
      <c r="K14" s="38">
        <v>6</v>
      </c>
      <c r="L14" s="38">
        <v>5</v>
      </c>
      <c r="M14" s="38">
        <v>17</v>
      </c>
      <c r="N14" s="38">
        <v>15</v>
      </c>
      <c r="O14" s="38">
        <v>4</v>
      </c>
      <c r="P14" s="38">
        <v>2</v>
      </c>
      <c r="Q14" s="38">
        <v>1</v>
      </c>
      <c r="R14" s="38">
        <v>0</v>
      </c>
      <c r="S14" s="38">
        <v>11</v>
      </c>
      <c r="T14" s="38">
        <v>5</v>
      </c>
    </row>
    <row r="15" spans="1:20" ht="15.75" thickBot="1" x14ac:dyDescent="0.3">
      <c r="A15" s="54" t="s">
        <v>13</v>
      </c>
      <c r="B15" s="31">
        <v>2670</v>
      </c>
      <c r="C15" s="32">
        <v>3</v>
      </c>
      <c r="D15" s="32">
        <v>4</v>
      </c>
      <c r="E15" s="32">
        <v>9</v>
      </c>
      <c r="F15" s="32">
        <v>10</v>
      </c>
      <c r="G15" s="52">
        <v>8</v>
      </c>
      <c r="H15" s="52">
        <v>9</v>
      </c>
      <c r="I15" s="52">
        <v>29</v>
      </c>
      <c r="J15" s="52">
        <v>33</v>
      </c>
      <c r="K15" s="52">
        <v>5</v>
      </c>
      <c r="L15" s="52">
        <v>5</v>
      </c>
      <c r="M15" s="52">
        <v>26</v>
      </c>
      <c r="N15" s="52">
        <v>24</v>
      </c>
      <c r="O15" s="52">
        <v>4</v>
      </c>
      <c r="P15" s="52">
        <v>3</v>
      </c>
      <c r="Q15" s="52">
        <v>2</v>
      </c>
      <c r="R15" s="52">
        <v>1</v>
      </c>
      <c r="S15" s="52">
        <v>16</v>
      </c>
      <c r="T15" s="52">
        <v>12</v>
      </c>
    </row>
    <row r="16" spans="1:20" ht="15.75" thickBot="1" x14ac:dyDescent="0.3">
      <c r="A16" s="53" t="s">
        <v>23</v>
      </c>
      <c r="B16" s="31">
        <v>6456</v>
      </c>
      <c r="C16" s="32">
        <v>1</v>
      </c>
      <c r="D16" s="32">
        <v>1</v>
      </c>
      <c r="E16" s="32">
        <v>4</v>
      </c>
      <c r="F16" s="32">
        <v>4</v>
      </c>
      <c r="G16" s="52">
        <v>19</v>
      </c>
      <c r="H16" s="52">
        <v>20</v>
      </c>
      <c r="I16" s="52">
        <v>37</v>
      </c>
      <c r="J16" s="52">
        <v>40</v>
      </c>
      <c r="K16" s="52">
        <v>7</v>
      </c>
      <c r="L16" s="52">
        <v>8</v>
      </c>
      <c r="M16" s="52">
        <v>18</v>
      </c>
      <c r="N16" s="52">
        <v>16</v>
      </c>
      <c r="O16" s="52">
        <v>4</v>
      </c>
      <c r="P16" s="52">
        <v>3</v>
      </c>
      <c r="Q16" s="52">
        <v>1</v>
      </c>
      <c r="R16" s="52">
        <v>1</v>
      </c>
      <c r="S16" s="52">
        <v>9</v>
      </c>
      <c r="T16" s="52">
        <v>7</v>
      </c>
    </row>
    <row r="17" spans="1:20" x14ac:dyDescent="0.25">
      <c r="A17" s="6" t="s">
        <v>104</v>
      </c>
      <c r="B17" s="39">
        <v>1099</v>
      </c>
      <c r="C17" s="34">
        <v>0</v>
      </c>
      <c r="D17" s="34">
        <v>1</v>
      </c>
      <c r="E17" s="34">
        <v>1</v>
      </c>
      <c r="F17" s="34">
        <v>2</v>
      </c>
      <c r="G17" s="35">
        <v>15</v>
      </c>
      <c r="H17" s="35">
        <v>19</v>
      </c>
      <c r="I17" s="35">
        <v>26</v>
      </c>
      <c r="J17" s="35">
        <v>29</v>
      </c>
      <c r="K17" s="35">
        <v>15</v>
      </c>
      <c r="L17" s="35">
        <v>15</v>
      </c>
      <c r="M17" s="35">
        <v>18</v>
      </c>
      <c r="N17" s="35">
        <v>17</v>
      </c>
      <c r="O17" s="35">
        <v>10</v>
      </c>
      <c r="P17" s="35">
        <v>8</v>
      </c>
      <c r="Q17" s="35">
        <v>1</v>
      </c>
      <c r="R17" s="35">
        <v>1</v>
      </c>
      <c r="S17" s="35">
        <v>13</v>
      </c>
      <c r="T17" s="35">
        <v>9</v>
      </c>
    </row>
    <row r="18" spans="1:20" ht="15.75" thickBot="1" x14ac:dyDescent="0.3">
      <c r="A18" s="6" t="s">
        <v>106</v>
      </c>
      <c r="B18" s="36">
        <v>2502</v>
      </c>
      <c r="C18" s="37">
        <v>1</v>
      </c>
      <c r="D18" s="37">
        <v>1</v>
      </c>
      <c r="E18" s="37">
        <v>2</v>
      </c>
      <c r="F18" s="37">
        <v>1</v>
      </c>
      <c r="G18" s="38">
        <v>14</v>
      </c>
      <c r="H18" s="38">
        <v>17</v>
      </c>
      <c r="I18" s="38">
        <v>34</v>
      </c>
      <c r="J18" s="38">
        <v>37</v>
      </c>
      <c r="K18" s="38">
        <v>9</v>
      </c>
      <c r="L18" s="38">
        <v>10</v>
      </c>
      <c r="M18" s="38">
        <v>24</v>
      </c>
      <c r="N18" s="38">
        <v>22</v>
      </c>
      <c r="O18" s="38">
        <v>4</v>
      </c>
      <c r="P18" s="38">
        <v>2</v>
      </c>
      <c r="Q18" s="38">
        <v>2</v>
      </c>
      <c r="R18" s="38">
        <v>1</v>
      </c>
      <c r="S18" s="38">
        <v>10</v>
      </c>
      <c r="T18" s="38">
        <v>9</v>
      </c>
    </row>
    <row r="19" spans="1:20" x14ac:dyDescent="0.25">
      <c r="A19" s="6" t="s">
        <v>30</v>
      </c>
      <c r="B19" s="33">
        <v>1657</v>
      </c>
      <c r="C19" s="34">
        <v>0</v>
      </c>
      <c r="D19" s="34">
        <v>1</v>
      </c>
      <c r="E19" s="34">
        <v>9</v>
      </c>
      <c r="F19" s="34">
        <v>10</v>
      </c>
      <c r="G19" s="35">
        <v>35</v>
      </c>
      <c r="H19" s="35">
        <v>33</v>
      </c>
      <c r="I19" s="35">
        <v>44</v>
      </c>
      <c r="J19" s="35">
        <v>48</v>
      </c>
      <c r="K19" s="35">
        <v>2</v>
      </c>
      <c r="L19" s="35">
        <v>1</v>
      </c>
      <c r="M19" s="35">
        <v>6</v>
      </c>
      <c r="N19" s="35">
        <v>4</v>
      </c>
      <c r="O19" s="35">
        <v>1</v>
      </c>
      <c r="P19" s="35">
        <v>0</v>
      </c>
      <c r="Q19" s="35">
        <v>0</v>
      </c>
      <c r="R19" s="35">
        <v>0</v>
      </c>
      <c r="S19" s="35">
        <v>3</v>
      </c>
      <c r="T19" s="35">
        <v>2</v>
      </c>
    </row>
    <row r="20" spans="1:20" ht="15.75" thickBot="1" x14ac:dyDescent="0.3">
      <c r="A20" s="6" t="s">
        <v>105</v>
      </c>
      <c r="B20" s="33">
        <v>1198</v>
      </c>
      <c r="C20" s="34">
        <v>2</v>
      </c>
      <c r="D20" s="34">
        <v>3</v>
      </c>
      <c r="E20" s="34">
        <v>4</v>
      </c>
      <c r="F20" s="34">
        <v>5</v>
      </c>
      <c r="G20" s="35">
        <v>9</v>
      </c>
      <c r="H20" s="35">
        <v>11</v>
      </c>
      <c r="I20" s="35">
        <v>42</v>
      </c>
      <c r="J20" s="35">
        <v>46</v>
      </c>
      <c r="K20" s="35">
        <v>6</v>
      </c>
      <c r="L20" s="35">
        <v>5</v>
      </c>
      <c r="M20" s="35">
        <v>22</v>
      </c>
      <c r="N20" s="35">
        <v>19</v>
      </c>
      <c r="O20" s="35">
        <v>4</v>
      </c>
      <c r="P20" s="35">
        <v>3</v>
      </c>
      <c r="Q20" s="35">
        <v>1</v>
      </c>
      <c r="R20" s="35">
        <v>0</v>
      </c>
      <c r="S20" s="35">
        <v>12</v>
      </c>
      <c r="T20" s="35">
        <v>7</v>
      </c>
    </row>
    <row r="21" spans="1:20" ht="15.75" thickBot="1" x14ac:dyDescent="0.3">
      <c r="A21" s="54" t="s">
        <v>35</v>
      </c>
      <c r="B21" s="31">
        <v>8650</v>
      </c>
      <c r="C21" s="32">
        <v>1</v>
      </c>
      <c r="D21" s="32">
        <v>1</v>
      </c>
      <c r="E21" s="32">
        <v>2</v>
      </c>
      <c r="F21" s="32">
        <v>3</v>
      </c>
      <c r="G21" s="52">
        <v>9</v>
      </c>
      <c r="H21" s="52">
        <v>9</v>
      </c>
      <c r="I21" s="52">
        <v>61</v>
      </c>
      <c r="J21" s="52">
        <v>66</v>
      </c>
      <c r="K21" s="52">
        <v>3</v>
      </c>
      <c r="L21" s="52">
        <v>3</v>
      </c>
      <c r="M21" s="52">
        <v>18</v>
      </c>
      <c r="N21" s="52">
        <v>15</v>
      </c>
      <c r="O21" s="52">
        <v>1</v>
      </c>
      <c r="P21" s="52">
        <v>1</v>
      </c>
      <c r="Q21" s="52">
        <v>1</v>
      </c>
      <c r="R21" s="52">
        <v>1</v>
      </c>
      <c r="S21" s="52">
        <v>4</v>
      </c>
      <c r="T21" s="52">
        <v>2</v>
      </c>
    </row>
    <row r="22" spans="1:20" x14ac:dyDescent="0.25">
      <c r="A22" s="6" t="s">
        <v>85</v>
      </c>
      <c r="B22" s="33">
        <v>3076</v>
      </c>
      <c r="C22" s="34">
        <v>1</v>
      </c>
      <c r="D22" s="34">
        <v>1</v>
      </c>
      <c r="E22" s="34">
        <v>3</v>
      </c>
      <c r="F22" s="34">
        <v>3</v>
      </c>
      <c r="G22" s="35">
        <v>16</v>
      </c>
      <c r="H22" s="35">
        <v>16</v>
      </c>
      <c r="I22" s="35">
        <v>47</v>
      </c>
      <c r="J22" s="35">
        <v>53</v>
      </c>
      <c r="K22" s="35">
        <v>5</v>
      </c>
      <c r="L22" s="35">
        <v>5</v>
      </c>
      <c r="M22" s="35">
        <v>22</v>
      </c>
      <c r="N22" s="35">
        <v>18</v>
      </c>
      <c r="O22" s="35">
        <v>1</v>
      </c>
      <c r="P22" s="35">
        <v>1</v>
      </c>
      <c r="Q22" s="35">
        <v>2</v>
      </c>
      <c r="R22" s="35">
        <v>1</v>
      </c>
      <c r="S22" s="35">
        <v>4</v>
      </c>
      <c r="T22" s="35">
        <v>2</v>
      </c>
    </row>
    <row r="23" spans="1:20" x14ac:dyDescent="0.25">
      <c r="A23" s="6" t="s">
        <v>107</v>
      </c>
      <c r="B23" s="33">
        <v>1307</v>
      </c>
      <c r="C23" s="34">
        <v>1</v>
      </c>
      <c r="D23" s="34">
        <v>1</v>
      </c>
      <c r="E23" s="34">
        <v>1</v>
      </c>
      <c r="F23" s="34">
        <v>1</v>
      </c>
      <c r="G23" s="35">
        <v>6</v>
      </c>
      <c r="H23" s="35">
        <v>7</v>
      </c>
      <c r="I23" s="35">
        <v>69</v>
      </c>
      <c r="J23" s="35">
        <v>74</v>
      </c>
      <c r="K23" s="35">
        <v>1</v>
      </c>
      <c r="L23" s="35">
        <v>2</v>
      </c>
      <c r="M23" s="35">
        <v>18</v>
      </c>
      <c r="N23" s="35">
        <v>13</v>
      </c>
      <c r="O23" s="35">
        <v>0</v>
      </c>
      <c r="P23" s="35">
        <v>0</v>
      </c>
      <c r="Q23" s="35">
        <v>0</v>
      </c>
      <c r="R23" s="35">
        <v>0</v>
      </c>
      <c r="S23" s="35">
        <v>3</v>
      </c>
      <c r="T23" s="35">
        <v>1</v>
      </c>
    </row>
    <row r="24" spans="1:20" x14ac:dyDescent="0.25">
      <c r="A24" s="6" t="s">
        <v>108</v>
      </c>
      <c r="B24" s="33">
        <v>1125</v>
      </c>
      <c r="C24" s="34">
        <v>1</v>
      </c>
      <c r="D24" s="34">
        <v>1</v>
      </c>
      <c r="E24" s="34">
        <v>1</v>
      </c>
      <c r="F24" s="34">
        <v>1</v>
      </c>
      <c r="G24" s="35">
        <v>3</v>
      </c>
      <c r="H24" s="35">
        <v>3</v>
      </c>
      <c r="I24" s="35">
        <v>75</v>
      </c>
      <c r="J24" s="35">
        <v>79</v>
      </c>
      <c r="K24" s="35">
        <v>1</v>
      </c>
      <c r="L24" s="35">
        <v>1</v>
      </c>
      <c r="M24" s="35">
        <v>17</v>
      </c>
      <c r="N24" s="35">
        <v>13</v>
      </c>
      <c r="O24" s="35">
        <v>0</v>
      </c>
      <c r="P24" s="35">
        <v>0</v>
      </c>
      <c r="Q24" s="35">
        <v>1</v>
      </c>
      <c r="R24" s="35">
        <v>0</v>
      </c>
      <c r="S24" s="35">
        <v>2</v>
      </c>
      <c r="T24" s="35">
        <v>1</v>
      </c>
    </row>
    <row r="25" spans="1:20" x14ac:dyDescent="0.25">
      <c r="A25" s="6" t="s">
        <v>109</v>
      </c>
      <c r="B25" s="33">
        <v>1293</v>
      </c>
      <c r="C25" s="34">
        <v>3</v>
      </c>
      <c r="D25" s="34">
        <v>3</v>
      </c>
      <c r="E25" s="34">
        <v>5</v>
      </c>
      <c r="F25" s="34">
        <v>6</v>
      </c>
      <c r="G25" s="35">
        <v>8</v>
      </c>
      <c r="H25" s="35">
        <v>9</v>
      </c>
      <c r="I25" s="35">
        <v>38</v>
      </c>
      <c r="J25" s="35">
        <v>41</v>
      </c>
      <c r="K25" s="35">
        <v>5</v>
      </c>
      <c r="L25" s="35">
        <v>5</v>
      </c>
      <c r="M25" s="35">
        <v>28</v>
      </c>
      <c r="N25" s="35">
        <v>27</v>
      </c>
      <c r="O25" s="35">
        <v>2</v>
      </c>
      <c r="P25" s="35">
        <v>2</v>
      </c>
      <c r="Q25" s="35">
        <v>2</v>
      </c>
      <c r="R25" s="35">
        <v>1</v>
      </c>
      <c r="S25" s="35">
        <v>9</v>
      </c>
      <c r="T25" s="35">
        <v>7</v>
      </c>
    </row>
    <row r="26" spans="1:20" ht="15.75" thickBot="1" x14ac:dyDescent="0.3">
      <c r="A26" s="6" t="s">
        <v>46</v>
      </c>
      <c r="B26" s="128">
        <v>1849</v>
      </c>
      <c r="C26" s="37">
        <v>2</v>
      </c>
      <c r="D26" s="37">
        <v>2</v>
      </c>
      <c r="E26" s="37">
        <v>1</v>
      </c>
      <c r="F26" s="37">
        <v>2</v>
      </c>
      <c r="G26" s="38">
        <v>3</v>
      </c>
      <c r="H26" s="38">
        <v>3</v>
      </c>
      <c r="I26" s="38">
        <v>86</v>
      </c>
      <c r="J26" s="38">
        <v>87</v>
      </c>
      <c r="K26" s="38">
        <v>0</v>
      </c>
      <c r="L26" s="38">
        <v>0</v>
      </c>
      <c r="M26" s="38">
        <v>6</v>
      </c>
      <c r="N26" s="38">
        <v>6</v>
      </c>
      <c r="O26" s="38">
        <v>0</v>
      </c>
      <c r="P26" s="38">
        <v>0</v>
      </c>
      <c r="Q26" s="38">
        <v>0</v>
      </c>
      <c r="R26" s="38">
        <v>0</v>
      </c>
      <c r="S26" s="38">
        <v>1</v>
      </c>
      <c r="T26" s="38">
        <v>0</v>
      </c>
    </row>
    <row r="27" spans="1:20" ht="15.75" thickBot="1" x14ac:dyDescent="0.3">
      <c r="A27" s="56" t="s">
        <v>53</v>
      </c>
      <c r="B27" s="42">
        <v>6115</v>
      </c>
      <c r="C27" s="126">
        <v>0</v>
      </c>
      <c r="D27" s="126">
        <v>1</v>
      </c>
      <c r="E27" s="126">
        <v>0</v>
      </c>
      <c r="F27" s="126">
        <v>1</v>
      </c>
      <c r="G27" s="127">
        <v>78</v>
      </c>
      <c r="H27" s="127">
        <v>80</v>
      </c>
      <c r="I27" s="127">
        <v>3</v>
      </c>
      <c r="J27" s="127">
        <v>3</v>
      </c>
      <c r="K27" s="127">
        <v>7</v>
      </c>
      <c r="L27" s="127">
        <v>6</v>
      </c>
      <c r="M27" s="127">
        <v>4</v>
      </c>
      <c r="N27" s="127">
        <v>4</v>
      </c>
      <c r="O27" s="127">
        <v>4</v>
      </c>
      <c r="P27" s="127">
        <v>3</v>
      </c>
      <c r="Q27" s="127">
        <v>1</v>
      </c>
      <c r="R27" s="127">
        <v>0</v>
      </c>
      <c r="S27" s="127">
        <v>3</v>
      </c>
      <c r="T27" s="127">
        <v>3</v>
      </c>
    </row>
    <row r="28" spans="1:20" x14ac:dyDescent="0.25">
      <c r="A28" s="193" t="s">
        <v>201</v>
      </c>
      <c r="B28" s="72"/>
    </row>
    <row r="29" spans="1:20" x14ac:dyDescent="0.25">
      <c r="A29" s="194" t="s">
        <v>202</v>
      </c>
      <c r="B29" s="72"/>
    </row>
  </sheetData>
  <mergeCells count="13">
    <mergeCell ref="A2:T2"/>
    <mergeCell ref="A1:T1"/>
    <mergeCell ref="O3:P7"/>
    <mergeCell ref="Q3:R7"/>
    <mergeCell ref="S3:T7"/>
    <mergeCell ref="A3:A8"/>
    <mergeCell ref="I3:J7"/>
    <mergeCell ref="K3:L7"/>
    <mergeCell ref="M3:N7"/>
    <mergeCell ref="B3:B8"/>
    <mergeCell ref="C3:D7"/>
    <mergeCell ref="E3:F7"/>
    <mergeCell ref="G3:H7"/>
  </mergeCells>
  <hyperlinks>
    <hyperlink ref="A2:T2" location="Sommaire!A1" display="Sommair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13</vt:i4>
      </vt:variant>
    </vt:vector>
  </HeadingPairs>
  <TitlesOfParts>
    <vt:vector size="13" baseType="lpstr">
      <vt:lpstr>Sommaire</vt:lpstr>
      <vt:lpstr>Tableau 1</vt:lpstr>
      <vt:lpstr>Tableau 2</vt:lpstr>
      <vt:lpstr>Tableau 3</vt:lpstr>
      <vt:lpstr>Tableau 4</vt:lpstr>
      <vt:lpstr>Tableau 5</vt:lpstr>
      <vt:lpstr>Tableau 6</vt:lpstr>
      <vt:lpstr>page5_</vt:lpstr>
      <vt:lpstr>Tableau 7</vt:lpstr>
      <vt:lpstr>page6_</vt:lpstr>
      <vt:lpstr>Tableau 8</vt:lpstr>
      <vt:lpstr>Tableau 9</vt:lpstr>
      <vt:lpstr>Tableau 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2023-10-16T08:38:23Z</dcterms:modified>
</cp:coreProperties>
</file>